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count Data" sheetId="1" r:id="rId4"/>
    <sheet state="visible" name="Project &amp; Task Data" sheetId="2" r:id="rId5"/>
    <sheet state="visible" name="Project Manager Data" sheetId="3" r:id="rId6"/>
  </sheets>
  <definedNames>
    <definedName hidden="1" localSheetId="0" name="_xlnm._FilterDatabase">'Account Data'!$A$1:$C$707</definedName>
    <definedName hidden="1" localSheetId="1" name="_xlnm._FilterDatabase">'Project &amp; Task Data'!$A$1:$F$398</definedName>
  </definedNames>
  <calcPr/>
  <extLst>
    <ext uri="GoogleSheetsCustomDataVersion2">
      <go:sheetsCustomData xmlns:go="http://customooxmlschemas.google.com/" r:id="rId7" roundtripDataChecksum="EzKu07Or0YnhUlZJ46E6pnGiq+wpNLGsPOdrGBcEFW4="/>
    </ext>
  </extLst>
</workbook>
</file>

<file path=xl/sharedStrings.xml><?xml version="1.0" encoding="utf-8"?>
<sst xmlns="http://schemas.openxmlformats.org/spreadsheetml/2006/main" count="2457" uniqueCount="445">
  <si>
    <t>Company Name</t>
  </si>
  <si>
    <t>Industry sector</t>
  </si>
  <si>
    <t>Project</t>
  </si>
  <si>
    <t>1 &amp; 1 Versatel GmbH</t>
  </si>
  <si>
    <t>Telecommunications</t>
  </si>
  <si>
    <t>Pending</t>
  </si>
  <si>
    <t>Cancelled</t>
  </si>
  <si>
    <t>Aareal Bank AG</t>
  </si>
  <si>
    <t>Banking</t>
  </si>
  <si>
    <t>No</t>
  </si>
  <si>
    <t>Abbott</t>
  </si>
  <si>
    <t>Healthcare</t>
  </si>
  <si>
    <t>Yes</t>
  </si>
  <si>
    <t>Abbott China</t>
  </si>
  <si>
    <t>Abbott Laboratories South Africa</t>
  </si>
  <si>
    <t>AbbVie China</t>
  </si>
  <si>
    <t>AbbVie Deutschland GmbH &amp; Co. KG</t>
  </si>
  <si>
    <t>AbbVie South Africa</t>
  </si>
  <si>
    <t>Accenture Yemen</t>
  </si>
  <si>
    <t>Professional Services</t>
  </si>
  <si>
    <t>ACONEXT</t>
  </si>
  <si>
    <t>Engineering</t>
  </si>
  <si>
    <t>adidas China</t>
  </si>
  <si>
    <t>Retail</t>
  </si>
  <si>
    <t>ADM</t>
  </si>
  <si>
    <t>Chemicals</t>
  </si>
  <si>
    <t>ADM WILD</t>
  </si>
  <si>
    <t>Food and Beverages</t>
  </si>
  <si>
    <t>AG Professional Services</t>
  </si>
  <si>
    <t>AIA China</t>
  </si>
  <si>
    <t>Financial Services</t>
  </si>
  <si>
    <t>Akka Benelux</t>
  </si>
  <si>
    <t>IT</t>
  </si>
  <si>
    <t>AkzoNobel</t>
  </si>
  <si>
    <t>Construction</t>
  </si>
  <si>
    <t>AkzoNobel (China) Investment Co., Ltd.</t>
  </si>
  <si>
    <t>Albert Berner Deutschland GmbH</t>
  </si>
  <si>
    <t>Alcon Management SA</t>
  </si>
  <si>
    <t>ALCON Pharma GmbH</t>
  </si>
  <si>
    <t>ALTEN</t>
  </si>
  <si>
    <t>Amadeus Data Processing GmbH</t>
  </si>
  <si>
    <t>American Express Deutschland</t>
  </si>
  <si>
    <t>Amil</t>
  </si>
  <si>
    <t>Energy</t>
  </si>
  <si>
    <t>Amplifon Deutschland GmbH</t>
  </si>
  <si>
    <t>Amway (China) Co., Limited</t>
  </si>
  <si>
    <t>FMCG</t>
  </si>
  <si>
    <t>ANJI AUTOMOTIVE LOGISTICS CO., LTD</t>
  </si>
  <si>
    <t>Transport and Logistics</t>
  </si>
  <si>
    <t>Arcos Dourados</t>
  </si>
  <si>
    <t>Arvato Systems</t>
  </si>
  <si>
    <t>AS Watson Health &amp; Beauty Benelux</t>
  </si>
  <si>
    <t>AstraZeneca China</t>
  </si>
  <si>
    <t>AstraZeneca Netherlands</t>
  </si>
  <si>
    <t>AstraZeneca USA</t>
  </si>
  <si>
    <t>Atento Brasil</t>
  </si>
  <si>
    <t>ATOTECH DEUTSCHLAND GmbH</t>
  </si>
  <si>
    <t>Electronics</t>
  </si>
  <si>
    <t>Audi Brussels</t>
  </si>
  <si>
    <t>Automotive</t>
  </si>
  <si>
    <t>AUDI BRUSSELS SA/NV</t>
  </si>
  <si>
    <t>Autoliv China</t>
  </si>
  <si>
    <t>Autoneum Brasil</t>
  </si>
  <si>
    <t>Avanade Belgium</t>
  </si>
  <si>
    <t>Avedo Netherlands</t>
  </si>
  <si>
    <t>Avedo USA</t>
  </si>
  <si>
    <t>AVL Deutschland GmbH</t>
  </si>
  <si>
    <t>Avon Cosmetics Czech Republic</t>
  </si>
  <si>
    <t>Cosmetics</t>
  </si>
  <si>
    <t>B. Braun China</t>
  </si>
  <si>
    <t>B3</t>
  </si>
  <si>
    <t>BANCO DO BRASIL S.A.</t>
  </si>
  <si>
    <t>Banco Santander Chile</t>
  </si>
  <si>
    <t>BASF</t>
  </si>
  <si>
    <t>Baxter</t>
  </si>
  <si>
    <t>BAYER</t>
  </si>
  <si>
    <t>Bayer</t>
  </si>
  <si>
    <t>Bayer China</t>
  </si>
  <si>
    <t>BD China</t>
  </si>
  <si>
    <t>Beobank</t>
  </si>
  <si>
    <t>bioMérieux (Shanghai) Company Limited</t>
  </si>
  <si>
    <t>Biomérieux (Shanghai) Limited Company</t>
  </si>
  <si>
    <t>BNP Paribas Fortis</t>
  </si>
  <si>
    <t>Boehringer Ingelheim China</t>
  </si>
  <si>
    <t>Boehringer Ingelheim do Brasil</t>
  </si>
  <si>
    <t>BorgWarner China</t>
  </si>
  <si>
    <t>Bosch China</t>
  </si>
  <si>
    <t>Bouygues Construction</t>
  </si>
  <si>
    <t>Real Estate</t>
  </si>
  <si>
    <t>British American Tobacco (Austria) GmbH</t>
  </si>
  <si>
    <t>British American Tobacco Angola Limitada</t>
  </si>
  <si>
    <t>British American Tobacco Argentina</t>
  </si>
  <si>
    <t>British American Tobacco Australia</t>
  </si>
  <si>
    <t>British American Tobacco Bangladesh</t>
  </si>
  <si>
    <t>British American Tobacco Belgium N.V.</t>
  </si>
  <si>
    <t>British American Tobacco Chile</t>
  </si>
  <si>
    <t>British American Tobacco Colombia</t>
  </si>
  <si>
    <t>British American Tobacco Switzerland SA</t>
  </si>
  <si>
    <t>British American Tobacco UAE</t>
  </si>
  <si>
    <t>Brose China</t>
  </si>
  <si>
    <t>Brose CZ spol. s r.o.</t>
  </si>
  <si>
    <t>Manufacturing</t>
  </si>
  <si>
    <t>Brouwerij Alken Maes</t>
  </si>
  <si>
    <t>BSC International Medical Trading (Shanghai) Co.,Ltd.</t>
  </si>
  <si>
    <t>BSH China</t>
  </si>
  <si>
    <t>Business &amp; Decision Belgium</t>
  </si>
  <si>
    <t>Canon (Schweiz) AG</t>
  </si>
  <si>
    <t>Capgemini Belgium</t>
  </si>
  <si>
    <t>Capgemini Belgium NV/SA</t>
  </si>
  <si>
    <t>Capri Sun Group Holding AG</t>
  </si>
  <si>
    <t>Carcoustics Austria Ges.m.b.H.</t>
  </si>
  <si>
    <t>CCB China Construction Bank</t>
  </si>
  <si>
    <t>Cegeka NV</t>
  </si>
  <si>
    <t>CGI Belgium</t>
  </si>
  <si>
    <t>CGI Canada</t>
  </si>
  <si>
    <t>CHEP Benelux NV</t>
  </si>
  <si>
    <t>Chery Jaguar LandRover Automotive Co., Ltd.</t>
  </si>
  <si>
    <t>Chiesi</t>
  </si>
  <si>
    <t>Coca-Cola China</t>
  </si>
  <si>
    <t>Cognizant</t>
  </si>
  <si>
    <t>Cognizant Technology Solutions</t>
  </si>
  <si>
    <t>Cognizant Technology Solutions AG</t>
  </si>
  <si>
    <t>Cognizant Technology Solutions Australia Pty. Ltd</t>
  </si>
  <si>
    <t>Cognizant Technology Solutions SA / NV</t>
  </si>
  <si>
    <t>Compañía Colombia de Tabaco S.A.S</t>
  </si>
  <si>
    <t>Compass Group BelgiLux</t>
  </si>
  <si>
    <t>Compass Group Belgium</t>
  </si>
  <si>
    <t>Conductor</t>
  </si>
  <si>
    <t>Corbion</t>
  </si>
  <si>
    <t>Corning China</t>
  </si>
  <si>
    <t>Covestro China</t>
  </si>
  <si>
    <t>Crelan</t>
  </si>
  <si>
    <t>Danone China</t>
  </si>
  <si>
    <t>Danone Early Life Nutrition</t>
  </si>
  <si>
    <t>Danone Nutricia Early Life Nutrition</t>
  </si>
  <si>
    <t>Deloitte China</t>
  </si>
  <si>
    <t>Deloitte.</t>
  </si>
  <si>
    <t>Delphi Technologies China</t>
  </si>
  <si>
    <t>DEME</t>
  </si>
  <si>
    <t>Dentsply Sirona Switzerland</t>
  </si>
  <si>
    <t>Detecon (Schweiz) AG</t>
  </si>
  <si>
    <t>DHL Aviation - Vensecar Sucursal Colombia</t>
  </si>
  <si>
    <t>DHL Barbados Ltd</t>
  </si>
  <si>
    <t>DHL Congo SARL</t>
  </si>
  <si>
    <t>DHL Express (Argentina) SA</t>
  </si>
  <si>
    <t>DHL Express (Australia) Pty Ltd</t>
  </si>
  <si>
    <t>DHL Express (Canada) Ltd.</t>
  </si>
  <si>
    <t>DHL Express (Czech Republic) s.r.o.</t>
  </si>
  <si>
    <t>DHL Express Brazil</t>
  </si>
  <si>
    <t>DHL Express Costa Rica</t>
  </si>
  <si>
    <t>DHL Express- Shared Service Center Americas</t>
  </si>
  <si>
    <t>DHL Global Forwarding Brazil</t>
  </si>
  <si>
    <t>DHL Internacional (Angola)-Transportadores Rápidos Limitada</t>
  </si>
  <si>
    <t>DHL International Botswana (Pty) Ltd.</t>
  </si>
  <si>
    <t>DHL International Cameroon</t>
  </si>
  <si>
    <t>DHL International Côte d’Ivoire</t>
  </si>
  <si>
    <t>DHL of Curacao N.V.</t>
  </si>
  <si>
    <t>DHL Supply Chain Brasil</t>
  </si>
  <si>
    <t>DHL Supply Chain Canada</t>
  </si>
  <si>
    <t>DHL Supply Chain China</t>
  </si>
  <si>
    <t>DHL-Sinotrans International Air Courier Ltd.</t>
  </si>
  <si>
    <t>Dimension Data</t>
  </si>
  <si>
    <t>dimension data</t>
  </si>
  <si>
    <t>Dimension Data Australia</t>
  </si>
  <si>
    <t>Dimension Data Austria GmbH</t>
  </si>
  <si>
    <t>Dimension Data Canada</t>
  </si>
  <si>
    <t>Dimension Data Chile</t>
  </si>
  <si>
    <t>Dimension Data China</t>
  </si>
  <si>
    <t>Dimension Data Czech Republic</t>
  </si>
  <si>
    <t>Dimension Data SA (Switzerland)</t>
  </si>
  <si>
    <t>Dow Chemical (China) Investment Co., Ltd.</t>
  </si>
  <si>
    <t>Dow Chemical Canada ULC</t>
  </si>
  <si>
    <t>Dow Chemical IMEA GmbH, UAE</t>
  </si>
  <si>
    <t>Dow Europe GmbH</t>
  </si>
  <si>
    <t>EDF Luminus</t>
  </si>
  <si>
    <t>Eli Lilly and Company</t>
  </si>
  <si>
    <t>Elia</t>
  </si>
  <si>
    <t>EMD Serono and Millipore Sigma, businesses of Merck, KGaA, Darmstadt, Germany</t>
  </si>
  <si>
    <t>Enel Brasil</t>
  </si>
  <si>
    <t>ERIKS</t>
  </si>
  <si>
    <t>Estee Lauder China</t>
  </si>
  <si>
    <t>everis Brasil</t>
  </si>
  <si>
    <t>Evonik Industries</t>
  </si>
  <si>
    <t>Experian Bulgaria EAD</t>
  </si>
  <si>
    <t>Faurecia China</t>
  </si>
  <si>
    <t>FAURECIA Czech republic</t>
  </si>
  <si>
    <t>FAW-Volkswagen Automotive Co., Ltd.</t>
  </si>
  <si>
    <t>FMC China</t>
  </si>
  <si>
    <t>Gas Natural Fenosa Brasil</t>
  </si>
  <si>
    <t>General Mills China</t>
  </si>
  <si>
    <t>General Motors China</t>
  </si>
  <si>
    <t>Goodyear Chile</t>
  </si>
  <si>
    <t>Goodyear China</t>
  </si>
  <si>
    <t>Goodyear Dunlop Tires Belgium</t>
  </si>
  <si>
    <t>Goodyear Middle East &amp; Africa</t>
  </si>
  <si>
    <t>Hays (Schweiz) AG</t>
  </si>
  <si>
    <t>Hays Österreich GmbH</t>
  </si>
  <si>
    <t>Henkel China</t>
  </si>
  <si>
    <t>Hollard Botswana</t>
  </si>
  <si>
    <t>Imperial Tobacco CR, s.r.o.</t>
  </si>
  <si>
    <t>Infinitus (China) Company Ltd.</t>
  </si>
  <si>
    <t>Infosys</t>
  </si>
  <si>
    <t>Infosys France</t>
  </si>
  <si>
    <t>Infosys Limited</t>
  </si>
  <si>
    <t>Infosys UK</t>
  </si>
  <si>
    <t>ING</t>
  </si>
  <si>
    <t>ING BELGIUM</t>
  </si>
  <si>
    <t>InterContinental Hotels Group</t>
  </si>
  <si>
    <t>JA International Luxembourg S.A.(DMCC)</t>
  </si>
  <si>
    <t>JA International UAE</t>
  </si>
  <si>
    <t>Japan Tobacco International</t>
  </si>
  <si>
    <t>Japan Tobacco International Bulgaria EOOD</t>
  </si>
  <si>
    <t>Japan Tobacco International S&amp;D FLLC</t>
  </si>
  <si>
    <t>Johnson Controls (China) Investment Co., Ltd.</t>
  </si>
  <si>
    <t>JT International AG Dagmersellen</t>
  </si>
  <si>
    <t>JT International Company (Cyprus) Limited</t>
  </si>
  <si>
    <t>JT International Company Netherlands B.V. -Belgian Branch</t>
  </si>
  <si>
    <t>JT International S.A.</t>
  </si>
  <si>
    <t>JT International SA</t>
  </si>
  <si>
    <t>JT International, spol. s r.o.</t>
  </si>
  <si>
    <t>JTI Armenia CJSC</t>
  </si>
  <si>
    <t>JTI Austria</t>
  </si>
  <si>
    <t>JTI Azerbaijan</t>
  </si>
  <si>
    <t>JTI Brasil</t>
  </si>
  <si>
    <t>JTI Processadora de Tabaco do Brasil Ltda</t>
  </si>
  <si>
    <t>JTI-Macdonald Corp.</t>
  </si>
  <si>
    <t>Kaufland Bulgaria</t>
  </si>
  <si>
    <t>Kaufland Ceska republika v.o.s.</t>
  </si>
  <si>
    <t>KONE</t>
  </si>
  <si>
    <t>KONE Belgium NV</t>
  </si>
  <si>
    <t>KPMG China</t>
  </si>
  <si>
    <t>KPMG Germany</t>
  </si>
  <si>
    <t>KPMG Netherlands</t>
  </si>
  <si>
    <t>KPMG Schweiz AG</t>
  </si>
  <si>
    <t>KUEHNE + NAGEL Belgium</t>
  </si>
  <si>
    <t>LANXESS Chemical Greater China</t>
  </si>
  <si>
    <t>Lidl Belgium</t>
  </si>
  <si>
    <t>Lidl Cyprus</t>
  </si>
  <si>
    <t>M (China) Co., Ltd.</t>
  </si>
  <si>
    <t>Makro Cash &amp; Carry Belgium</t>
  </si>
  <si>
    <t>Marriott International, Inc.</t>
  </si>
  <si>
    <t>Massalin Particulares &amp; Philip Morris Latin American Services</t>
  </si>
  <si>
    <t>Medtronic United Arab Emirates</t>
  </si>
  <si>
    <t>Mendiola &amp; CÍA S.A</t>
  </si>
  <si>
    <t>Merck</t>
  </si>
  <si>
    <t>Merck Belgium</t>
  </si>
  <si>
    <t>Merck Denmark</t>
  </si>
  <si>
    <t>Merck Sharp &amp; Dohme Ges.m.b.H. Deutschland</t>
  </si>
  <si>
    <t>Merck Sharp &amp; Dohme Ges.m.b.H. Germany</t>
  </si>
  <si>
    <t>METRO Cash &amp; Carry Bulgaria</t>
  </si>
  <si>
    <t>MSD</t>
  </si>
  <si>
    <t>Nationale Lottery France</t>
  </si>
  <si>
    <t>Public Sector</t>
  </si>
  <si>
    <t>Nationale Lottery Netherlands</t>
  </si>
  <si>
    <t>Naturgy</t>
  </si>
  <si>
    <t>Nestle China</t>
  </si>
  <si>
    <t>Nestlé China</t>
  </si>
  <si>
    <t>Nike Inc. Greater China</t>
  </si>
  <si>
    <t>Nike Sports (China) Co., Ltd.</t>
  </si>
  <si>
    <t>NN Belgium</t>
  </si>
  <si>
    <t>NN Group</t>
  </si>
  <si>
    <t>NN Professional Services Bulgaria</t>
  </si>
  <si>
    <t>NN Zivotni pojistovna</t>
  </si>
  <si>
    <t>Novartis</t>
  </si>
  <si>
    <t>Novartis Group (China)</t>
  </si>
  <si>
    <t>Novartis Pharma GmbH Deutschland</t>
  </si>
  <si>
    <t>Novartis Pharma GmbH Germany</t>
  </si>
  <si>
    <t>Novartis Pharma Services AG, Bureau de Représentation Côte d’Ivoire</t>
  </si>
  <si>
    <t>NTT DATA Österreich GmbH</t>
  </si>
  <si>
    <t>NV SAP Belgium SA</t>
  </si>
  <si>
    <t>Old Mutual Colombia</t>
  </si>
  <si>
    <t>Orange Belgium</t>
  </si>
  <si>
    <t>Orange Belgium NV/SA</t>
  </si>
  <si>
    <t>Orange Burkina Faso</t>
  </si>
  <si>
    <t>Orange Business Services</t>
  </si>
  <si>
    <t>Orange Business Services Australia Pty Ltd</t>
  </si>
  <si>
    <t>Orange Business Services Canada</t>
  </si>
  <si>
    <t>Orange Cameroun SA</t>
  </si>
  <si>
    <t>Orange Côte d’Ivoire</t>
  </si>
  <si>
    <t>Orange RDC</t>
  </si>
  <si>
    <t>Ordina Belgium NV</t>
  </si>
  <si>
    <t>OSRAM China</t>
  </si>
  <si>
    <t>PageGroup</t>
  </si>
  <si>
    <t>PageGroup Switzerland</t>
  </si>
  <si>
    <t>PepsiCo Belgium</t>
  </si>
  <si>
    <t>PepsiCo Bosnia &amp; Herzegovina</t>
  </si>
  <si>
    <t>PepsiCo Cyprus (Corina Snacks LTD)</t>
  </si>
  <si>
    <t>PepsiCo Luxembourg</t>
  </si>
  <si>
    <t>Pfizer China</t>
  </si>
  <si>
    <t>Philip Morris Armenia LLC</t>
  </si>
  <si>
    <t>Philip Morris Benelux</t>
  </si>
  <si>
    <t>PHILIP MORRIS BRASIL</t>
  </si>
  <si>
    <t>Philip Morris Bulgaria EOOD</t>
  </si>
  <si>
    <t>Philip Morris CR a.s.</t>
  </si>
  <si>
    <t>Philip Morris International</t>
  </si>
  <si>
    <t>Philip Morris International Management SA</t>
  </si>
  <si>
    <t>PMI Management Services (Middle East) Limited</t>
  </si>
  <si>
    <t>Provident Financial s.r.o.</t>
  </si>
  <si>
    <t>Puratos</t>
  </si>
  <si>
    <t>Randstad Group Belgium NV</t>
  </si>
  <si>
    <t>Reed Exhibitions Alcantara Machado</t>
  </si>
  <si>
    <t>Media and Advertising</t>
  </si>
  <si>
    <t>Retail Concepts nv</t>
  </si>
  <si>
    <t>Roche Diabetes Care Brasil</t>
  </si>
  <si>
    <t>Roche Diagnostics (Shanghai) Limited</t>
  </si>
  <si>
    <t>Roquette China</t>
  </si>
  <si>
    <t>Rothmans, Benson &amp; Hedges Inc.</t>
  </si>
  <si>
    <t>Royal FrieslandCampina</t>
  </si>
  <si>
    <t>SABIC</t>
  </si>
  <si>
    <t>SAIC Anji Logistics Co., Ltd.</t>
  </si>
  <si>
    <t>SAIC General Motors Corporation Limited</t>
  </si>
  <si>
    <t>SAIC Motor Passenger Vehicle Co.</t>
  </si>
  <si>
    <t>SAIC VOLKSWAGEN</t>
  </si>
  <si>
    <t>SAIC-GM-Wuling Automobile Co., Ltd.</t>
  </si>
  <si>
    <t>SAIC-GMAC Automotive Finance Company Limited</t>
  </si>
  <si>
    <t>Saint-Gobain</t>
  </si>
  <si>
    <t>Saint-Gobain Argentina</t>
  </si>
  <si>
    <t>Saint-Gobain Australia</t>
  </si>
  <si>
    <t>Saint-Gobain Canada</t>
  </si>
  <si>
    <t>Saint-Gobain China</t>
  </si>
  <si>
    <t>Saint-Gobain Colombia</t>
  </si>
  <si>
    <t>Saint-Gobain Czech Republic</t>
  </si>
  <si>
    <t>Saint-Gobain Österreich</t>
  </si>
  <si>
    <t>Sandoz a Novartis Division Colombia</t>
  </si>
  <si>
    <t>Sandoz Brazil</t>
  </si>
  <si>
    <t>Sandoz CAC</t>
  </si>
  <si>
    <t>Sandoz Canada</t>
  </si>
  <si>
    <t>Sandoz China</t>
  </si>
  <si>
    <t>Sandoz Commercial Operations Austria</t>
  </si>
  <si>
    <t>Sandoz Healthcare AG</t>
  </si>
  <si>
    <t>Sandoz NV</t>
  </si>
  <si>
    <t>Sandoz nv/sa</t>
  </si>
  <si>
    <t>Sandoz Pty Ltd</t>
  </si>
  <si>
    <t>Sandoz Yemen</t>
  </si>
  <si>
    <t>Sanofi</t>
  </si>
  <si>
    <t>SANOFI</t>
  </si>
  <si>
    <t>Sanofi Argentina</t>
  </si>
  <si>
    <t>Sanofi Australia</t>
  </si>
  <si>
    <t>Sanofi Brazil</t>
  </si>
  <si>
    <t>Sanofi China</t>
  </si>
  <si>
    <t>Sanofi Colombia</t>
  </si>
  <si>
    <t>Sanofi UAE</t>
  </si>
  <si>
    <t>Sanofi Yemen</t>
  </si>
  <si>
    <t>Santander Consumer Bank GmbH</t>
  </si>
  <si>
    <t>Santander Consumer Finance</t>
  </si>
  <si>
    <t>Santander Consumer Finance Benelux B.V.</t>
  </si>
  <si>
    <t>SAP (China) Co., Ltd.</t>
  </si>
  <si>
    <t>SAP Australia Pty Ltd.</t>
  </si>
  <si>
    <t>SAP BELGIUM SA/NV</t>
  </si>
  <si>
    <t>SAP Brasil</t>
  </si>
  <si>
    <t>SAP Canada</t>
  </si>
  <si>
    <t>SAP Colombia</t>
  </si>
  <si>
    <t>SAP Schweiz</t>
  </si>
  <si>
    <t>SAP USA</t>
  </si>
  <si>
    <t>SAS Institute</t>
  </si>
  <si>
    <t>SAS INSTITUTE BRASIL</t>
  </si>
  <si>
    <t>SAS Institute China Co., Ltd.</t>
  </si>
  <si>
    <t>SAS Research and Development (Beijing) Co., Ltd.</t>
  </si>
  <si>
    <t>Savencia Fromage &amp; Dairy Benelux / Fromunion</t>
  </si>
  <si>
    <t>Savencia Fromage &amp; Dairy Benelux nv/sa</t>
  </si>
  <si>
    <t>Schaeffler Greater China</t>
  </si>
  <si>
    <t>Schutz &amp; Rettung Zürich</t>
  </si>
  <si>
    <t>Shanghai Roche Healthcare Limited</t>
  </si>
  <si>
    <t>Sibelga c.v.b.a.</t>
  </si>
  <si>
    <t>Signify China</t>
  </si>
  <si>
    <t>Smals</t>
  </si>
  <si>
    <t>Sogeti Belgium</t>
  </si>
  <si>
    <t>Sogeti nv</t>
  </si>
  <si>
    <t>Souza Cruz</t>
  </si>
  <si>
    <t>SPIE Belgium</t>
  </si>
  <si>
    <t>Starbucks Coffee Austria GmbH</t>
  </si>
  <si>
    <t>Starbucks Coffee Switzerland AG</t>
  </si>
  <si>
    <t>Starbucks Coffee Switzerland GmbH</t>
  </si>
  <si>
    <t>STIB-MIVB</t>
  </si>
  <si>
    <t>Swiss AG</t>
  </si>
  <si>
    <t>Swiss Life Select Schweiz AG</t>
  </si>
  <si>
    <t>Takeda Brasil</t>
  </si>
  <si>
    <t>Takeda Canada Inc.</t>
  </si>
  <si>
    <t>Takeda China</t>
  </si>
  <si>
    <t>Takeda Farmacêutica</t>
  </si>
  <si>
    <t>Takeda Farmacéutica Argentina</t>
  </si>
  <si>
    <t>Takeda Farmacéutica Colombia</t>
  </si>
  <si>
    <t>Takeda Healthcare Australia Pty Ltd</t>
  </si>
  <si>
    <t>Takeda Healthcare International AG</t>
  </si>
  <si>
    <t>Tata Consultancy Services</t>
  </si>
  <si>
    <t>Tata Consultancy Services (China) Co., Ltd.</t>
  </si>
  <si>
    <t>TATA CONSULTANCY SERVICES ARGENTINA S.A</t>
  </si>
  <si>
    <t>TATA Consultancy Services Belgium N.V.</t>
  </si>
  <si>
    <t>Tata Consultancy Services Canada Inc</t>
  </si>
  <si>
    <t>Tata Consultancy Services Chile S.A.</t>
  </si>
  <si>
    <t>Tata Consultancy Services Colombia</t>
  </si>
  <si>
    <t>Tata Consultancy Services Limited, UAE</t>
  </si>
  <si>
    <t>Tata Consultancy Services Ltd</t>
  </si>
  <si>
    <t>Tata Consultancy Services Switzerland Ltd</t>
  </si>
  <si>
    <t>Techpool Bio-Pharma Co., Ltd.</t>
  </si>
  <si>
    <t>The Linde Group</t>
  </si>
  <si>
    <t>Umicore</t>
  </si>
  <si>
    <t>UniCredit Bulbank</t>
  </si>
  <si>
    <t>UNIQLO</t>
  </si>
  <si>
    <t>UNISOC</t>
  </si>
  <si>
    <t>Universitair Ziekenhuis Leuven</t>
  </si>
  <si>
    <t>UPM China</t>
  </si>
  <si>
    <t>UZ Brussel</t>
  </si>
  <si>
    <t>UZ Leuven</t>
  </si>
  <si>
    <t>UZA</t>
  </si>
  <si>
    <t>Valeo Autoklimatizace k.s</t>
  </si>
  <si>
    <t>Valeo China</t>
  </si>
  <si>
    <t>Valeo Sistemas Automotivos</t>
  </si>
  <si>
    <t>VCES a.s.</t>
  </si>
  <si>
    <t>Vodacom Congo (RDC) SA</t>
  </si>
  <si>
    <t>Volkswagen Automatic Transmission</t>
  </si>
  <si>
    <t>Volkswagen Canada</t>
  </si>
  <si>
    <t>Volkswagen do Brasil</t>
  </si>
  <si>
    <t>Volkswagen Financial Services China</t>
  </si>
  <si>
    <t>Volkswagen Group Canada Inc.</t>
  </si>
  <si>
    <t>Volkswagen Group China</t>
  </si>
  <si>
    <t>Webasto China</t>
  </si>
  <si>
    <t>Wolters Kluwer</t>
  </si>
  <si>
    <t>Wolters Kluwer Belgium</t>
  </si>
  <si>
    <t>Wyeth Nutrition (China) Co., Ltd.</t>
  </si>
  <si>
    <t>Yanfeng Automotive Interiors</t>
  </si>
  <si>
    <t>Yum China</t>
  </si>
  <si>
    <t>Zimmer Biomet China</t>
  </si>
  <si>
    <t>Confidential - ©  2023 Blue Road Academy - Do not distribute</t>
  </si>
  <si>
    <t>Accounts</t>
  </si>
  <si>
    <t>Project Status</t>
  </si>
  <si>
    <t>Project Year</t>
  </si>
  <si>
    <t>Number of Tasks</t>
  </si>
  <si>
    <t>Task Status</t>
  </si>
  <si>
    <t>Done</t>
  </si>
  <si>
    <t>Not started</t>
  </si>
  <si>
    <t>In progress</t>
  </si>
  <si>
    <t>Blocked</t>
  </si>
  <si>
    <t>Osram China</t>
  </si>
  <si>
    <t>Eriks</t>
  </si>
  <si>
    <t>Project Name (Account + Year)</t>
  </si>
  <si>
    <t>Who is the Project Manager?</t>
  </si>
  <si>
    <t>Project Manager Assignment</t>
  </si>
  <si>
    <t>Pam</t>
  </si>
  <si>
    <t>Bob</t>
  </si>
  <si>
    <t>Consumer Good and Services</t>
  </si>
  <si>
    <t>Deb</t>
  </si>
  <si>
    <t>Kip</t>
  </si>
  <si>
    <t>Tim</t>
  </si>
  <si>
    <t>(Blank)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</si>
</sst>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2.0"/>
      <color rgb="FFFFFFFF"/>
      <name val="Calibri"/>
    </font>
    <font>
      <b/>
      <sz val="10.0"/>
      <color rgb="FFFFFFFF"/>
      <name val="Arial"/>
    </font>
    <font>
      <sz val="12.0"/>
      <color rgb="FF000000"/>
      <name val="Calibri"/>
    </font>
    <font>
      <sz val="10.0"/>
      <color theme="1"/>
      <name val="Arial"/>
    </font>
    <font>
      <i/>
      <sz val="10.0"/>
      <color rgb="FFEA4335"/>
      <name val="Arial"/>
    </font>
    <font>
      <sz val="10.0"/>
      <color rgb="FF000000"/>
      <name val="Arial"/>
    </font>
    <font>
      <b/>
      <sz val="10.0"/>
      <color rgb="FF000000"/>
      <name val="Arial"/>
    </font>
    <font>
      <b/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34A853"/>
        <bgColor rgb="FF34A853"/>
      </patternFill>
    </fill>
    <fill>
      <patternFill patternType="solid">
        <fgColor theme="7"/>
        <bgColor theme="7"/>
      </patternFill>
    </fill>
    <fill>
      <patternFill patternType="solid">
        <fgColor rgb="FFFF0000"/>
        <bgColor rgb="FFFF0000"/>
      </patternFill>
    </fill>
  </fills>
  <borders count="9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2" numFmtId="0" xfId="0" applyBorder="1" applyFill="1" applyFont="1"/>
    <xf borderId="0" fillId="0" fontId="3" numFmtId="0" xfId="0" applyFont="1"/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horizontal="right"/>
    </xf>
    <xf borderId="2" fillId="0" fontId="3" numFmtId="0" xfId="0" applyBorder="1" applyFont="1"/>
    <xf borderId="0" fillId="0" fontId="5" numFmtId="0" xfId="0" applyAlignment="1" applyFont="1">
      <alignment readingOrder="0" vertical="center"/>
    </xf>
    <xf borderId="1" fillId="3" fontId="2" numFmtId="0" xfId="0" applyAlignment="1" applyBorder="1" applyFont="1">
      <alignment horizontal="left"/>
    </xf>
    <xf borderId="1" fillId="4" fontId="2" numFmtId="0" xfId="0" applyAlignment="1" applyBorder="1" applyFill="1" applyFont="1">
      <alignment horizontal="left"/>
    </xf>
    <xf borderId="1" fillId="3" fontId="2" numFmtId="0" xfId="0" applyAlignment="1" applyBorder="1" applyFont="1">
      <alignment readingOrder="0"/>
    </xf>
    <xf borderId="0" fillId="0" fontId="4" numFmtId="0" xfId="0" applyAlignment="1" applyFont="1">
      <alignment horizontal="left"/>
    </xf>
    <xf borderId="0" fillId="0" fontId="4" numFmtId="2" xfId="0" applyAlignment="1" applyFont="1" applyNumberFormat="1">
      <alignment horizontal="left"/>
    </xf>
    <xf borderId="0" fillId="0" fontId="4" numFmtId="0" xfId="0" applyFont="1"/>
    <xf borderId="0" fillId="2" fontId="2" numFmtId="0" xfId="0" applyAlignment="1" applyFont="1">
      <alignment horizontal="center" vertical="center"/>
    </xf>
    <xf borderId="3" fillId="0" fontId="6" numFmtId="0" xfId="0" applyAlignment="1" applyBorder="1" applyFont="1">
      <alignment horizontal="left" shrinkToFit="0" wrapText="1"/>
    </xf>
    <xf borderId="4" fillId="0" fontId="7" numFmtId="0" xfId="0" applyAlignment="1" applyBorder="1" applyFont="1">
      <alignment horizontal="left" shrinkToFit="0" wrapText="1"/>
    </xf>
    <xf borderId="5" fillId="0" fontId="6" numFmtId="0" xfId="0" applyAlignment="1" applyBorder="1" applyFont="1">
      <alignment horizontal="left" shrinkToFit="0" wrapText="1"/>
    </xf>
    <xf borderId="6" fillId="0" fontId="7" numFmtId="0" xfId="0" applyAlignment="1" applyBorder="1" applyFont="1">
      <alignment horizontal="left" shrinkToFit="0" wrapText="1"/>
    </xf>
    <xf borderId="7" fillId="0" fontId="4" numFmtId="0" xfId="0" applyBorder="1" applyFont="1"/>
    <xf borderId="8" fillId="0" fontId="8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5.38"/>
    <col customWidth="1" min="2" max="2" width="28.0"/>
    <col customWidth="1" min="3" max="3" width="21.38"/>
  </cols>
  <sheetData>
    <row r="1" ht="15.75" customHeight="1">
      <c r="A1" s="1" t="s">
        <v>0</v>
      </c>
      <c r="B1" s="2" t="s">
        <v>1</v>
      </c>
      <c r="C1" s="2" t="s">
        <v>2</v>
      </c>
    </row>
    <row r="2" ht="15.75" customHeight="1">
      <c r="A2" s="3" t="s">
        <v>3</v>
      </c>
      <c r="B2" s="3" t="s">
        <v>4</v>
      </c>
      <c r="C2" s="4" t="s">
        <v>5</v>
      </c>
    </row>
    <row r="3" ht="15.75" hidden="1" customHeight="1">
      <c r="A3" s="3" t="s">
        <v>3</v>
      </c>
      <c r="B3" s="3" t="s">
        <v>4</v>
      </c>
      <c r="C3" s="5" t="s">
        <v>6</v>
      </c>
    </row>
    <row r="4" ht="15.75" hidden="1" customHeight="1">
      <c r="A4" s="3" t="s">
        <v>7</v>
      </c>
      <c r="B4" s="3" t="s">
        <v>8</v>
      </c>
      <c r="C4" s="5" t="s">
        <v>5</v>
      </c>
    </row>
    <row r="5" ht="15.75" hidden="1" customHeight="1">
      <c r="A5" s="3" t="s">
        <v>7</v>
      </c>
      <c r="B5" s="3" t="s">
        <v>8</v>
      </c>
      <c r="C5" s="5" t="s">
        <v>9</v>
      </c>
    </row>
    <row r="6" ht="14.25" customHeight="1">
      <c r="A6" s="3" t="s">
        <v>10</v>
      </c>
      <c r="B6" s="3" t="s">
        <v>11</v>
      </c>
      <c r="C6" s="5" t="s">
        <v>12</v>
      </c>
    </row>
    <row r="7" ht="15.75" customHeight="1">
      <c r="A7" s="3" t="s">
        <v>13</v>
      </c>
      <c r="B7" s="3" t="s">
        <v>11</v>
      </c>
      <c r="C7" s="5" t="s">
        <v>12</v>
      </c>
    </row>
    <row r="8" ht="15.75" hidden="1" customHeight="1">
      <c r="A8" s="3" t="s">
        <v>13</v>
      </c>
      <c r="B8" s="3" t="s">
        <v>11</v>
      </c>
      <c r="C8" s="5" t="s">
        <v>5</v>
      </c>
    </row>
    <row r="9" ht="15.75" hidden="1" customHeight="1">
      <c r="A9" s="3" t="s">
        <v>14</v>
      </c>
      <c r="B9" s="3" t="s">
        <v>11</v>
      </c>
      <c r="C9" s="5" t="s">
        <v>6</v>
      </c>
    </row>
    <row r="10" ht="15.75" hidden="1" customHeight="1">
      <c r="A10" s="3" t="s">
        <v>15</v>
      </c>
      <c r="B10" s="3" t="s">
        <v>11</v>
      </c>
      <c r="C10" s="5" t="s">
        <v>6</v>
      </c>
    </row>
    <row r="11" ht="15.75" hidden="1" customHeight="1">
      <c r="A11" s="3" t="s">
        <v>15</v>
      </c>
      <c r="B11" s="3" t="s">
        <v>11</v>
      </c>
      <c r="C11" s="5" t="s">
        <v>9</v>
      </c>
    </row>
    <row r="12" ht="15.75" hidden="1" customHeight="1">
      <c r="A12" s="3" t="s">
        <v>16</v>
      </c>
      <c r="B12" s="3" t="s">
        <v>11</v>
      </c>
      <c r="C12" s="5" t="s">
        <v>9</v>
      </c>
    </row>
    <row r="13" ht="15.75" hidden="1" customHeight="1">
      <c r="A13" s="3" t="s">
        <v>16</v>
      </c>
      <c r="B13" s="3" t="s">
        <v>11</v>
      </c>
      <c r="C13" s="5" t="s">
        <v>5</v>
      </c>
    </row>
    <row r="14" ht="15.75" hidden="1" customHeight="1">
      <c r="A14" s="3" t="s">
        <v>17</v>
      </c>
      <c r="B14" s="3" t="s">
        <v>11</v>
      </c>
      <c r="C14" s="5" t="s">
        <v>9</v>
      </c>
    </row>
    <row r="15" ht="15.75" customHeight="1">
      <c r="A15" s="3" t="s">
        <v>17</v>
      </c>
      <c r="B15" s="3" t="s">
        <v>11</v>
      </c>
      <c r="C15" s="5" t="s">
        <v>12</v>
      </c>
    </row>
    <row r="16" ht="15.75" customHeight="1">
      <c r="A16" s="3" t="s">
        <v>18</v>
      </c>
      <c r="B16" s="3" t="s">
        <v>19</v>
      </c>
      <c r="C16" s="4" t="s">
        <v>5</v>
      </c>
    </row>
    <row r="17" ht="15.75" hidden="1" customHeight="1">
      <c r="A17" s="3" t="s">
        <v>20</v>
      </c>
      <c r="B17" s="3" t="s">
        <v>21</v>
      </c>
      <c r="C17" s="5" t="s">
        <v>6</v>
      </c>
    </row>
    <row r="18" ht="15.75" hidden="1" customHeight="1">
      <c r="A18" s="3" t="s">
        <v>22</v>
      </c>
      <c r="B18" s="3" t="s">
        <v>23</v>
      </c>
      <c r="C18" s="5" t="s">
        <v>6</v>
      </c>
    </row>
    <row r="19" ht="15.75" hidden="1" customHeight="1">
      <c r="A19" s="3" t="s">
        <v>22</v>
      </c>
      <c r="B19" s="3" t="s">
        <v>23</v>
      </c>
      <c r="C19" s="5" t="s">
        <v>9</v>
      </c>
    </row>
    <row r="20" ht="15.75" customHeight="1">
      <c r="A20" s="3" t="s">
        <v>24</v>
      </c>
      <c r="B20" s="3" t="s">
        <v>25</v>
      </c>
      <c r="C20" s="4" t="s">
        <v>5</v>
      </c>
    </row>
    <row r="21" ht="15.75" customHeight="1">
      <c r="A21" s="3" t="s">
        <v>26</v>
      </c>
      <c r="B21" s="3" t="s">
        <v>27</v>
      </c>
      <c r="C21" s="4" t="s">
        <v>5</v>
      </c>
    </row>
    <row r="22" ht="15.75" hidden="1" customHeight="1">
      <c r="A22" s="3" t="s">
        <v>26</v>
      </c>
      <c r="B22" s="3" t="s">
        <v>27</v>
      </c>
      <c r="C22" s="5" t="s">
        <v>5</v>
      </c>
    </row>
    <row r="23" ht="15.75" hidden="1" customHeight="1">
      <c r="A23" s="3" t="s">
        <v>28</v>
      </c>
      <c r="B23" s="3" t="s">
        <v>19</v>
      </c>
      <c r="C23" s="5" t="s">
        <v>6</v>
      </c>
    </row>
    <row r="24" ht="15.75" hidden="1" customHeight="1">
      <c r="A24" s="3" t="s">
        <v>29</v>
      </c>
      <c r="B24" s="3" t="s">
        <v>30</v>
      </c>
      <c r="C24" s="5" t="s">
        <v>6</v>
      </c>
    </row>
    <row r="25" ht="15.75" hidden="1" customHeight="1">
      <c r="A25" s="3" t="s">
        <v>29</v>
      </c>
      <c r="B25" s="3" t="s">
        <v>30</v>
      </c>
      <c r="C25" s="5" t="s">
        <v>9</v>
      </c>
    </row>
    <row r="26" ht="15.75" hidden="1" customHeight="1">
      <c r="A26" s="3" t="s">
        <v>31</v>
      </c>
      <c r="B26" s="3" t="s">
        <v>32</v>
      </c>
      <c r="C26" s="5" t="s">
        <v>9</v>
      </c>
    </row>
    <row r="27" ht="15.75" hidden="1" customHeight="1">
      <c r="A27" s="3" t="s">
        <v>31</v>
      </c>
      <c r="B27" s="3" t="s">
        <v>32</v>
      </c>
      <c r="C27" s="5" t="s">
        <v>5</v>
      </c>
    </row>
    <row r="28" ht="15.75" hidden="1" customHeight="1">
      <c r="A28" s="3" t="s">
        <v>33</v>
      </c>
      <c r="B28" s="3" t="s">
        <v>34</v>
      </c>
      <c r="C28" s="5" t="s">
        <v>9</v>
      </c>
    </row>
    <row r="29" ht="15.75" customHeight="1">
      <c r="A29" s="3" t="s">
        <v>33</v>
      </c>
      <c r="B29" s="3" t="s">
        <v>34</v>
      </c>
      <c r="C29" s="4" t="s">
        <v>5</v>
      </c>
    </row>
    <row r="30" ht="15.75" customHeight="1">
      <c r="A30" s="3" t="s">
        <v>35</v>
      </c>
      <c r="B30" s="3" t="s">
        <v>25</v>
      </c>
      <c r="C30" s="4" t="s">
        <v>5</v>
      </c>
    </row>
    <row r="31" ht="15.75" hidden="1" customHeight="1">
      <c r="A31" s="3" t="s">
        <v>36</v>
      </c>
      <c r="B31" s="3" t="s">
        <v>34</v>
      </c>
      <c r="C31" s="5" t="s">
        <v>6</v>
      </c>
    </row>
    <row r="32" ht="15.75" hidden="1" customHeight="1">
      <c r="A32" s="3" t="s">
        <v>37</v>
      </c>
      <c r="B32" s="3" t="s">
        <v>11</v>
      </c>
      <c r="C32" s="5" t="s">
        <v>6</v>
      </c>
    </row>
    <row r="33" ht="15.75" hidden="1" customHeight="1">
      <c r="A33" s="3" t="s">
        <v>37</v>
      </c>
      <c r="B33" s="3" t="s">
        <v>11</v>
      </c>
      <c r="C33" s="5" t="s">
        <v>9</v>
      </c>
    </row>
    <row r="34" ht="15.75" hidden="1" customHeight="1">
      <c r="A34" s="3" t="s">
        <v>38</v>
      </c>
      <c r="B34" s="3" t="s">
        <v>11</v>
      </c>
      <c r="C34" s="5" t="s">
        <v>9</v>
      </c>
    </row>
    <row r="35" ht="15.75" hidden="1" customHeight="1">
      <c r="A35" s="3" t="s">
        <v>38</v>
      </c>
      <c r="B35" s="3" t="s">
        <v>11</v>
      </c>
      <c r="C35" s="5" t="s">
        <v>5</v>
      </c>
    </row>
    <row r="36" ht="15.75" hidden="1" customHeight="1">
      <c r="A36" s="3" t="s">
        <v>39</v>
      </c>
      <c r="B36" s="3" t="s">
        <v>21</v>
      </c>
      <c r="C36" s="5" t="s">
        <v>9</v>
      </c>
    </row>
    <row r="37" ht="15.75" customHeight="1">
      <c r="A37" s="3" t="s">
        <v>39</v>
      </c>
      <c r="B37" s="3" t="s">
        <v>21</v>
      </c>
      <c r="C37" s="4" t="s">
        <v>5</v>
      </c>
    </row>
    <row r="38" ht="15.75" customHeight="1">
      <c r="A38" s="3" t="s">
        <v>40</v>
      </c>
      <c r="B38" s="3" t="s">
        <v>32</v>
      </c>
      <c r="C38" s="4" t="s">
        <v>5</v>
      </c>
    </row>
    <row r="39" ht="15.75" customHeight="1">
      <c r="A39" s="3" t="s">
        <v>41</v>
      </c>
      <c r="B39" s="3" t="s">
        <v>30</v>
      </c>
      <c r="C39" s="4" t="s">
        <v>5</v>
      </c>
    </row>
    <row r="40" ht="15.75" customHeight="1">
      <c r="A40" s="3" t="s">
        <v>42</v>
      </c>
      <c r="B40" s="3" t="s">
        <v>43</v>
      </c>
      <c r="C40" s="4" t="s">
        <v>5</v>
      </c>
    </row>
    <row r="41" ht="15.75" hidden="1" customHeight="1">
      <c r="A41" s="3" t="s">
        <v>44</v>
      </c>
      <c r="B41" s="3" t="s">
        <v>23</v>
      </c>
      <c r="C41" s="5" t="s">
        <v>5</v>
      </c>
    </row>
    <row r="42" ht="15.75" hidden="1" customHeight="1">
      <c r="A42" s="3" t="s">
        <v>44</v>
      </c>
      <c r="B42" s="3" t="s">
        <v>23</v>
      </c>
      <c r="C42" s="5" t="s">
        <v>6</v>
      </c>
    </row>
    <row r="43" ht="15.75" hidden="1" customHeight="1">
      <c r="A43" s="3" t="s">
        <v>45</v>
      </c>
      <c r="B43" s="3" t="s">
        <v>46</v>
      </c>
      <c r="C43" s="5" t="s">
        <v>6</v>
      </c>
    </row>
    <row r="44" ht="15.75" hidden="1" customHeight="1">
      <c r="A44" s="3" t="s">
        <v>47</v>
      </c>
      <c r="B44" s="3" t="s">
        <v>48</v>
      </c>
      <c r="C44" s="5" t="s">
        <v>9</v>
      </c>
    </row>
    <row r="45" ht="15.75" hidden="1" customHeight="1">
      <c r="A45" s="3" t="s">
        <v>49</v>
      </c>
      <c r="B45" s="3" t="s">
        <v>27</v>
      </c>
      <c r="C45" s="5" t="s">
        <v>9</v>
      </c>
    </row>
    <row r="46" ht="15.75" hidden="1" customHeight="1">
      <c r="A46" s="3" t="s">
        <v>49</v>
      </c>
      <c r="B46" s="3" t="s">
        <v>27</v>
      </c>
      <c r="C46" s="5" t="s">
        <v>5</v>
      </c>
    </row>
    <row r="47" ht="15.75" hidden="1" customHeight="1">
      <c r="A47" s="3" t="s">
        <v>50</v>
      </c>
      <c r="B47" s="3" t="s">
        <v>32</v>
      </c>
      <c r="C47" s="5" t="s">
        <v>9</v>
      </c>
    </row>
    <row r="48" ht="15.75" customHeight="1">
      <c r="A48" s="3" t="s">
        <v>50</v>
      </c>
      <c r="B48" s="3" t="s">
        <v>32</v>
      </c>
      <c r="C48" s="4" t="s">
        <v>5</v>
      </c>
    </row>
    <row r="49" ht="15.75" customHeight="1">
      <c r="A49" s="3" t="s">
        <v>51</v>
      </c>
      <c r="B49" s="3" t="s">
        <v>23</v>
      </c>
      <c r="C49" s="4" t="s">
        <v>5</v>
      </c>
    </row>
    <row r="50" ht="15.75" hidden="1" customHeight="1">
      <c r="A50" s="3" t="s">
        <v>52</v>
      </c>
      <c r="B50" s="3" t="s">
        <v>11</v>
      </c>
      <c r="C50" s="5" t="s">
        <v>6</v>
      </c>
    </row>
    <row r="51" ht="15.75" hidden="1" customHeight="1">
      <c r="A51" s="3" t="s">
        <v>53</v>
      </c>
      <c r="B51" s="3" t="s">
        <v>11</v>
      </c>
      <c r="C51" s="5" t="s">
        <v>6</v>
      </c>
    </row>
    <row r="52" ht="15.75" hidden="1" customHeight="1">
      <c r="A52" s="3" t="s">
        <v>54</v>
      </c>
      <c r="B52" s="3" t="s">
        <v>11</v>
      </c>
      <c r="C52" s="5" t="s">
        <v>9</v>
      </c>
    </row>
    <row r="53" ht="15.75" customHeight="1">
      <c r="A53" s="3" t="s">
        <v>55</v>
      </c>
      <c r="B53" s="3" t="s">
        <v>4</v>
      </c>
      <c r="C53" s="4" t="s">
        <v>5</v>
      </c>
    </row>
    <row r="54" ht="15.75" customHeight="1">
      <c r="A54" s="3" t="s">
        <v>56</v>
      </c>
      <c r="B54" s="3" t="s">
        <v>57</v>
      </c>
      <c r="C54" s="4" t="s">
        <v>5</v>
      </c>
    </row>
    <row r="55" ht="15.75" hidden="1" customHeight="1">
      <c r="A55" s="3" t="s">
        <v>56</v>
      </c>
      <c r="B55" s="3" t="s">
        <v>57</v>
      </c>
      <c r="C55" s="5" t="s">
        <v>5</v>
      </c>
    </row>
    <row r="56" ht="15.75" hidden="1" customHeight="1">
      <c r="A56" s="3" t="s">
        <v>58</v>
      </c>
      <c r="B56" s="3" t="s">
        <v>59</v>
      </c>
      <c r="C56" s="5" t="s">
        <v>6</v>
      </c>
    </row>
    <row r="57" ht="15.75" hidden="1" customHeight="1">
      <c r="A57" s="3" t="s">
        <v>60</v>
      </c>
      <c r="B57" s="3" t="s">
        <v>59</v>
      </c>
      <c r="C57" s="5" t="s">
        <v>6</v>
      </c>
    </row>
    <row r="58" ht="15.75" hidden="1" customHeight="1">
      <c r="A58" s="3" t="s">
        <v>61</v>
      </c>
      <c r="B58" s="3" t="s">
        <v>59</v>
      </c>
      <c r="C58" s="5" t="s">
        <v>6</v>
      </c>
    </row>
    <row r="59" ht="15.75" customHeight="1">
      <c r="A59" s="3" t="s">
        <v>61</v>
      </c>
      <c r="B59" s="3" t="s">
        <v>59</v>
      </c>
      <c r="C59" s="5" t="s">
        <v>12</v>
      </c>
    </row>
    <row r="60" ht="15.75" customHeight="1">
      <c r="A60" s="3" t="s">
        <v>62</v>
      </c>
      <c r="B60" s="3" t="s">
        <v>59</v>
      </c>
      <c r="C60" s="5" t="s">
        <v>12</v>
      </c>
    </row>
    <row r="61" ht="15.75" hidden="1" customHeight="1">
      <c r="A61" s="3" t="s">
        <v>63</v>
      </c>
      <c r="B61" s="3" t="s">
        <v>19</v>
      </c>
      <c r="C61" s="5" t="s">
        <v>6</v>
      </c>
    </row>
    <row r="62" ht="15.75" hidden="1" customHeight="1">
      <c r="A62" s="3" t="s">
        <v>64</v>
      </c>
      <c r="B62" s="3" t="s">
        <v>19</v>
      </c>
      <c r="C62" s="5" t="s">
        <v>6</v>
      </c>
    </row>
    <row r="63" ht="15.75" hidden="1" customHeight="1">
      <c r="A63" s="3" t="s">
        <v>65</v>
      </c>
      <c r="B63" s="3" t="s">
        <v>19</v>
      </c>
      <c r="C63" s="5" t="s">
        <v>9</v>
      </c>
    </row>
    <row r="64" ht="15.75" customHeight="1">
      <c r="A64" s="3" t="s">
        <v>66</v>
      </c>
      <c r="B64" s="3" t="s">
        <v>21</v>
      </c>
      <c r="C64" s="5" t="s">
        <v>12</v>
      </c>
    </row>
    <row r="65" ht="15.75" customHeight="1">
      <c r="A65" s="3" t="s">
        <v>67</v>
      </c>
      <c r="B65" s="3" t="s">
        <v>68</v>
      </c>
      <c r="C65" s="5" t="s">
        <v>12</v>
      </c>
    </row>
    <row r="66" ht="15.75" hidden="1" customHeight="1">
      <c r="A66" s="3" t="s">
        <v>69</v>
      </c>
      <c r="B66" s="3" t="s">
        <v>11</v>
      </c>
      <c r="C66" s="5" t="s">
        <v>5</v>
      </c>
    </row>
    <row r="67" ht="15.75" hidden="1" customHeight="1">
      <c r="A67" s="3" t="s">
        <v>69</v>
      </c>
      <c r="B67" s="3" t="s">
        <v>11</v>
      </c>
      <c r="C67" s="5" t="s">
        <v>6</v>
      </c>
    </row>
    <row r="68" ht="15.75" hidden="1" customHeight="1">
      <c r="A68" s="3" t="s">
        <v>70</v>
      </c>
      <c r="B68" s="3" t="s">
        <v>43</v>
      </c>
      <c r="C68" s="5" t="s">
        <v>6</v>
      </c>
    </row>
    <row r="69" ht="15.75" customHeight="1">
      <c r="A69" s="3" t="s">
        <v>70</v>
      </c>
      <c r="B69" s="3" t="s">
        <v>43</v>
      </c>
      <c r="C69" s="5" t="s">
        <v>12</v>
      </c>
    </row>
    <row r="70" ht="15.75" customHeight="1">
      <c r="A70" s="3" t="s">
        <v>71</v>
      </c>
      <c r="B70" s="3" t="s">
        <v>8</v>
      </c>
      <c r="C70" s="5" t="s">
        <v>12</v>
      </c>
    </row>
    <row r="71" ht="15.75" hidden="1" customHeight="1">
      <c r="A71" s="3" t="s">
        <v>72</v>
      </c>
      <c r="B71" s="3" t="s">
        <v>19</v>
      </c>
      <c r="C71" s="5" t="s">
        <v>6</v>
      </c>
    </row>
    <row r="72" ht="15.75" hidden="1" customHeight="1">
      <c r="A72" s="3" t="s">
        <v>73</v>
      </c>
      <c r="B72" s="3" t="s">
        <v>25</v>
      </c>
      <c r="C72" s="5" t="s">
        <v>6</v>
      </c>
    </row>
    <row r="73" ht="15.75" hidden="1" customHeight="1">
      <c r="A73" s="3" t="s">
        <v>73</v>
      </c>
      <c r="B73" s="3" t="s">
        <v>25</v>
      </c>
      <c r="C73" s="5" t="s">
        <v>9</v>
      </c>
    </row>
    <row r="74" ht="15.75" customHeight="1">
      <c r="A74" s="3" t="s">
        <v>74</v>
      </c>
      <c r="B74" s="3" t="s">
        <v>11</v>
      </c>
      <c r="C74" s="5" t="s">
        <v>12</v>
      </c>
    </row>
    <row r="75" ht="15.75" customHeight="1">
      <c r="A75" s="3" t="s">
        <v>75</v>
      </c>
      <c r="B75" s="3" t="s">
        <v>11</v>
      </c>
      <c r="C75" s="5" t="s">
        <v>12</v>
      </c>
    </row>
    <row r="76" ht="15.75" hidden="1" customHeight="1">
      <c r="A76" s="3" t="s">
        <v>76</v>
      </c>
      <c r="B76" s="3" t="s">
        <v>11</v>
      </c>
      <c r="C76" s="5" t="s">
        <v>5</v>
      </c>
    </row>
    <row r="77" ht="15.75" hidden="1" customHeight="1">
      <c r="A77" s="3" t="s">
        <v>77</v>
      </c>
      <c r="B77" s="3" t="s">
        <v>11</v>
      </c>
      <c r="C77" s="5" t="s">
        <v>6</v>
      </c>
    </row>
    <row r="78" ht="15.75" hidden="1" customHeight="1">
      <c r="A78" s="3" t="s">
        <v>78</v>
      </c>
      <c r="B78" s="3" t="s">
        <v>11</v>
      </c>
      <c r="C78" s="5" t="s">
        <v>6</v>
      </c>
    </row>
    <row r="79" ht="15.75" hidden="1" customHeight="1">
      <c r="A79" s="3" t="s">
        <v>78</v>
      </c>
      <c r="B79" s="3" t="s">
        <v>11</v>
      </c>
      <c r="C79" s="5" t="s">
        <v>9</v>
      </c>
    </row>
    <row r="80" ht="15.75" hidden="1" customHeight="1">
      <c r="A80" s="3" t="s">
        <v>79</v>
      </c>
      <c r="B80" s="3" t="s">
        <v>8</v>
      </c>
      <c r="C80" s="5" t="s">
        <v>9</v>
      </c>
    </row>
    <row r="81" ht="15.75" hidden="1" customHeight="1">
      <c r="A81" s="3" t="s">
        <v>79</v>
      </c>
      <c r="B81" s="3" t="s">
        <v>8</v>
      </c>
      <c r="C81" s="5" t="s">
        <v>5</v>
      </c>
    </row>
    <row r="82" ht="15.75" hidden="1" customHeight="1">
      <c r="A82" s="3" t="s">
        <v>80</v>
      </c>
      <c r="B82" s="3" t="s">
        <v>11</v>
      </c>
      <c r="C82" s="5" t="s">
        <v>9</v>
      </c>
    </row>
    <row r="83" ht="15.75" customHeight="1">
      <c r="A83" s="3" t="s">
        <v>81</v>
      </c>
      <c r="B83" s="3" t="s">
        <v>11</v>
      </c>
      <c r="C83" s="5" t="s">
        <v>12</v>
      </c>
    </row>
    <row r="84" ht="15.75" customHeight="1">
      <c r="A84" s="3" t="s">
        <v>82</v>
      </c>
      <c r="B84" s="3" t="s">
        <v>30</v>
      </c>
      <c r="C84" s="5" t="s">
        <v>12</v>
      </c>
    </row>
    <row r="85" ht="15.75" hidden="1" customHeight="1">
      <c r="A85" s="3" t="s">
        <v>83</v>
      </c>
      <c r="B85" s="3" t="s">
        <v>11</v>
      </c>
      <c r="C85" s="5" t="s">
        <v>6</v>
      </c>
    </row>
    <row r="86" ht="15.75" hidden="1" customHeight="1">
      <c r="A86" s="3" t="s">
        <v>84</v>
      </c>
      <c r="B86" s="3" t="s">
        <v>11</v>
      </c>
      <c r="C86" s="5" t="s">
        <v>6</v>
      </c>
    </row>
    <row r="87" ht="15.75" hidden="1" customHeight="1">
      <c r="A87" s="3" t="s">
        <v>84</v>
      </c>
      <c r="B87" s="3" t="s">
        <v>11</v>
      </c>
      <c r="C87" s="5" t="s">
        <v>9</v>
      </c>
    </row>
    <row r="88" ht="15.75" hidden="1" customHeight="1">
      <c r="A88" s="3" t="s">
        <v>85</v>
      </c>
      <c r="B88" s="3" t="s">
        <v>59</v>
      </c>
      <c r="C88" s="5" t="s">
        <v>9</v>
      </c>
    </row>
    <row r="89" ht="15.75" hidden="1" customHeight="1">
      <c r="A89" s="3" t="s">
        <v>85</v>
      </c>
      <c r="B89" s="3" t="s">
        <v>59</v>
      </c>
      <c r="C89" s="5" t="s">
        <v>5</v>
      </c>
    </row>
    <row r="90" ht="15.75" hidden="1" customHeight="1">
      <c r="A90" s="3" t="s">
        <v>86</v>
      </c>
      <c r="B90" s="3" t="s">
        <v>59</v>
      </c>
      <c r="C90" s="5" t="s">
        <v>9</v>
      </c>
    </row>
    <row r="91" ht="15.75" customHeight="1">
      <c r="A91" s="3" t="s">
        <v>86</v>
      </c>
      <c r="B91" s="3" t="s">
        <v>59</v>
      </c>
      <c r="C91" s="4" t="s">
        <v>9</v>
      </c>
    </row>
    <row r="92" ht="15.75" customHeight="1">
      <c r="A92" s="3" t="s">
        <v>87</v>
      </c>
      <c r="B92" s="3" t="s">
        <v>88</v>
      </c>
      <c r="C92" s="4" t="s">
        <v>9</v>
      </c>
    </row>
    <row r="93" ht="15.75" customHeight="1">
      <c r="A93" s="3" t="s">
        <v>89</v>
      </c>
      <c r="B93" s="3" t="s">
        <v>46</v>
      </c>
      <c r="C93" s="4" t="s">
        <v>9</v>
      </c>
    </row>
    <row r="94" ht="15.75" customHeight="1">
      <c r="A94" s="3" t="s">
        <v>90</v>
      </c>
      <c r="B94" s="3" t="s">
        <v>46</v>
      </c>
      <c r="C94" s="4" t="s">
        <v>9</v>
      </c>
    </row>
    <row r="95" ht="15.75" hidden="1" customHeight="1">
      <c r="A95" s="3" t="s">
        <v>91</v>
      </c>
      <c r="B95" s="3" t="s">
        <v>46</v>
      </c>
      <c r="C95" s="5" t="s">
        <v>5</v>
      </c>
    </row>
    <row r="96" ht="15.75" hidden="1" customHeight="1">
      <c r="A96" s="3" t="s">
        <v>91</v>
      </c>
      <c r="B96" s="3" t="s">
        <v>46</v>
      </c>
      <c r="C96" s="5" t="s">
        <v>6</v>
      </c>
    </row>
    <row r="97" ht="15.75" hidden="1" customHeight="1">
      <c r="A97" s="3" t="s">
        <v>92</v>
      </c>
      <c r="B97" s="3" t="s">
        <v>46</v>
      </c>
      <c r="C97" s="5" t="s">
        <v>6</v>
      </c>
    </row>
    <row r="98" ht="15.75" hidden="1" customHeight="1">
      <c r="A98" s="3" t="s">
        <v>93</v>
      </c>
      <c r="B98" s="3" t="s">
        <v>46</v>
      </c>
      <c r="C98" s="5" t="s">
        <v>6</v>
      </c>
    </row>
    <row r="99" ht="15.75" hidden="1" customHeight="1">
      <c r="A99" s="3" t="s">
        <v>94</v>
      </c>
      <c r="B99" s="3" t="s">
        <v>46</v>
      </c>
      <c r="C99" s="5" t="s">
        <v>9</v>
      </c>
    </row>
    <row r="100" ht="15.75" hidden="1" customHeight="1">
      <c r="A100" s="3" t="s">
        <v>95</v>
      </c>
      <c r="B100" s="3" t="s">
        <v>46</v>
      </c>
      <c r="C100" s="5" t="s">
        <v>5</v>
      </c>
    </row>
    <row r="101" ht="15.75" hidden="1" customHeight="1">
      <c r="A101" s="3" t="s">
        <v>95</v>
      </c>
      <c r="B101" s="3" t="s">
        <v>46</v>
      </c>
      <c r="C101" s="5" t="s">
        <v>9</v>
      </c>
    </row>
    <row r="102" ht="15.75" customHeight="1">
      <c r="A102" s="3" t="s">
        <v>96</v>
      </c>
      <c r="B102" s="3" t="s">
        <v>46</v>
      </c>
      <c r="C102" s="4" t="s">
        <v>9</v>
      </c>
    </row>
    <row r="103" ht="15.75" customHeight="1">
      <c r="A103" s="3" t="s">
        <v>97</v>
      </c>
      <c r="B103" s="3" t="s">
        <v>46</v>
      </c>
      <c r="C103" s="4" t="s">
        <v>9</v>
      </c>
    </row>
    <row r="104" ht="15.75" customHeight="1">
      <c r="A104" s="3" t="s">
        <v>98</v>
      </c>
      <c r="B104" s="3" t="s">
        <v>46</v>
      </c>
      <c r="C104" s="4" t="s">
        <v>9</v>
      </c>
    </row>
    <row r="105" ht="15.75" customHeight="1">
      <c r="A105" s="3" t="s">
        <v>99</v>
      </c>
      <c r="B105" s="3" t="s">
        <v>59</v>
      </c>
      <c r="C105" s="4" t="s">
        <v>9</v>
      </c>
    </row>
    <row r="106" ht="15.75" hidden="1" customHeight="1">
      <c r="A106" s="3" t="s">
        <v>99</v>
      </c>
      <c r="B106" s="3" t="s">
        <v>59</v>
      </c>
      <c r="C106" s="5" t="s">
        <v>5</v>
      </c>
    </row>
    <row r="107" ht="15.75" hidden="1" customHeight="1">
      <c r="A107" s="3" t="s">
        <v>100</v>
      </c>
      <c r="B107" s="3" t="s">
        <v>101</v>
      </c>
      <c r="C107" s="5" t="s">
        <v>9</v>
      </c>
    </row>
    <row r="108" ht="15.75" hidden="1" customHeight="1">
      <c r="A108" s="3" t="s">
        <v>100</v>
      </c>
      <c r="B108" s="3" t="s">
        <v>101</v>
      </c>
      <c r="C108" s="5" t="s">
        <v>5</v>
      </c>
    </row>
    <row r="109" ht="15.75" hidden="1" customHeight="1">
      <c r="A109" s="3" t="s">
        <v>102</v>
      </c>
      <c r="B109" s="3" t="s">
        <v>27</v>
      </c>
      <c r="C109" s="5" t="s">
        <v>9</v>
      </c>
    </row>
    <row r="110" ht="15.75" customHeight="1">
      <c r="A110" s="3" t="s">
        <v>102</v>
      </c>
      <c r="B110" s="3" t="s">
        <v>27</v>
      </c>
      <c r="C110" s="4" t="s">
        <v>9</v>
      </c>
    </row>
    <row r="111" ht="15.75" customHeight="1">
      <c r="A111" s="3" t="s">
        <v>103</v>
      </c>
      <c r="B111" s="3" t="s">
        <v>11</v>
      </c>
      <c r="C111" s="4" t="s">
        <v>9</v>
      </c>
    </row>
    <row r="112" ht="15.75" customHeight="1">
      <c r="A112" s="3" t="s">
        <v>104</v>
      </c>
      <c r="B112" s="3" t="s">
        <v>101</v>
      </c>
      <c r="C112" s="4" t="s">
        <v>9</v>
      </c>
    </row>
    <row r="113" ht="15.75" customHeight="1">
      <c r="A113" s="3" t="s">
        <v>105</v>
      </c>
      <c r="B113" s="3" t="s">
        <v>19</v>
      </c>
      <c r="C113" s="4" t="s">
        <v>9</v>
      </c>
    </row>
    <row r="114" ht="15.75" hidden="1" customHeight="1">
      <c r="A114" s="3" t="s">
        <v>106</v>
      </c>
      <c r="B114" s="3" t="s">
        <v>32</v>
      </c>
      <c r="C114" s="5" t="s">
        <v>5</v>
      </c>
    </row>
    <row r="115" ht="15.75" hidden="1" customHeight="1">
      <c r="A115" s="3" t="s">
        <v>106</v>
      </c>
      <c r="B115" s="3" t="s">
        <v>32</v>
      </c>
      <c r="C115" s="5" t="s">
        <v>6</v>
      </c>
    </row>
    <row r="116" ht="15.75" hidden="1" customHeight="1">
      <c r="A116" s="3" t="s">
        <v>107</v>
      </c>
      <c r="B116" s="3" t="s">
        <v>19</v>
      </c>
      <c r="C116" s="5" t="s">
        <v>6</v>
      </c>
    </row>
    <row r="117" ht="15.75" hidden="1" customHeight="1">
      <c r="A117" s="3" t="s">
        <v>108</v>
      </c>
      <c r="B117" s="3" t="s">
        <v>19</v>
      </c>
      <c r="C117" s="5" t="s">
        <v>6</v>
      </c>
    </row>
    <row r="118" ht="15.75" hidden="1" customHeight="1">
      <c r="A118" s="3" t="s">
        <v>109</v>
      </c>
      <c r="B118" s="3" t="s">
        <v>27</v>
      </c>
      <c r="C118" s="5" t="s">
        <v>9</v>
      </c>
    </row>
    <row r="119" ht="15.75" hidden="1" customHeight="1">
      <c r="A119" s="3" t="s">
        <v>110</v>
      </c>
      <c r="B119" s="3" t="s">
        <v>101</v>
      </c>
      <c r="C119" s="5" t="s">
        <v>5</v>
      </c>
    </row>
    <row r="120" ht="15.75" hidden="1" customHeight="1">
      <c r="A120" s="3" t="s">
        <v>110</v>
      </c>
      <c r="B120" s="3" t="s">
        <v>101</v>
      </c>
      <c r="C120" s="5" t="s">
        <v>9</v>
      </c>
    </row>
    <row r="121" ht="15.75" hidden="1" customHeight="1">
      <c r="A121" s="3" t="s">
        <v>111</v>
      </c>
      <c r="B121" s="3" t="s">
        <v>8</v>
      </c>
      <c r="C121" s="5" t="s">
        <v>9</v>
      </c>
    </row>
    <row r="122" ht="15.75" hidden="1" customHeight="1">
      <c r="A122" s="3" t="s">
        <v>111</v>
      </c>
      <c r="B122" s="3" t="s">
        <v>8</v>
      </c>
      <c r="C122" s="5" t="s">
        <v>5</v>
      </c>
    </row>
    <row r="123" ht="15.75" hidden="1" customHeight="1">
      <c r="A123" s="3" t="s">
        <v>112</v>
      </c>
      <c r="B123" s="3" t="s">
        <v>19</v>
      </c>
      <c r="C123" s="5" t="s">
        <v>9</v>
      </c>
    </row>
    <row r="124" ht="15.75" customHeight="1">
      <c r="A124" s="3" t="s">
        <v>112</v>
      </c>
      <c r="B124" s="3" t="s">
        <v>19</v>
      </c>
      <c r="C124" s="4" t="s">
        <v>9</v>
      </c>
    </row>
    <row r="125" ht="15.75" customHeight="1">
      <c r="A125" s="3" t="s">
        <v>113</v>
      </c>
      <c r="B125" s="3" t="s">
        <v>32</v>
      </c>
      <c r="C125" s="4" t="s">
        <v>9</v>
      </c>
    </row>
    <row r="126" ht="15.75" customHeight="1">
      <c r="A126" s="3" t="s">
        <v>114</v>
      </c>
      <c r="B126" s="3" t="s">
        <v>32</v>
      </c>
      <c r="C126" s="4" t="s">
        <v>9</v>
      </c>
    </row>
    <row r="127" ht="15.75" customHeight="1">
      <c r="A127" s="3" t="s">
        <v>115</v>
      </c>
      <c r="B127" s="3" t="s">
        <v>48</v>
      </c>
      <c r="C127" s="5" t="s">
        <v>12</v>
      </c>
    </row>
    <row r="128" ht="15.75" hidden="1" customHeight="1">
      <c r="A128" s="3" t="s">
        <v>116</v>
      </c>
      <c r="B128" s="3" t="s">
        <v>59</v>
      </c>
      <c r="C128" s="5" t="s">
        <v>5</v>
      </c>
    </row>
    <row r="129" ht="15.75" hidden="1" customHeight="1">
      <c r="A129" s="3" t="s">
        <v>116</v>
      </c>
      <c r="B129" s="3" t="s">
        <v>59</v>
      </c>
      <c r="C129" s="5" t="s">
        <v>6</v>
      </c>
    </row>
    <row r="130" ht="15.75" hidden="1" customHeight="1">
      <c r="A130" s="3" t="s">
        <v>117</v>
      </c>
      <c r="B130" s="3" t="s">
        <v>11</v>
      </c>
      <c r="C130" s="5" t="s">
        <v>6</v>
      </c>
    </row>
    <row r="131" ht="15.75" hidden="1" customHeight="1">
      <c r="A131" s="3" t="s">
        <v>118</v>
      </c>
      <c r="B131" s="3" t="s">
        <v>27</v>
      </c>
      <c r="C131" s="5" t="s">
        <v>9</v>
      </c>
    </row>
    <row r="132" ht="15.75" hidden="1" customHeight="1">
      <c r="A132" s="3" t="s">
        <v>119</v>
      </c>
      <c r="B132" s="3" t="s">
        <v>19</v>
      </c>
      <c r="C132" s="5" t="s">
        <v>5</v>
      </c>
    </row>
    <row r="133" ht="15.75" hidden="1" customHeight="1">
      <c r="A133" s="3" t="s">
        <v>119</v>
      </c>
      <c r="B133" s="3" t="s">
        <v>19</v>
      </c>
      <c r="C133" s="5" t="s">
        <v>9</v>
      </c>
    </row>
    <row r="134" ht="15.75" customHeight="1">
      <c r="A134" s="3" t="s">
        <v>120</v>
      </c>
      <c r="B134" s="3" t="s">
        <v>19</v>
      </c>
      <c r="C134" s="5" t="s">
        <v>12</v>
      </c>
    </row>
    <row r="135" ht="15.75" customHeight="1">
      <c r="A135" s="3" t="s">
        <v>121</v>
      </c>
      <c r="B135" s="3" t="s">
        <v>19</v>
      </c>
      <c r="C135" s="5" t="s">
        <v>12</v>
      </c>
    </row>
    <row r="136" ht="15.75" customHeight="1">
      <c r="A136" s="3" t="s">
        <v>122</v>
      </c>
      <c r="B136" s="3" t="s">
        <v>32</v>
      </c>
      <c r="C136" s="5" t="s">
        <v>12</v>
      </c>
    </row>
    <row r="137" ht="15.75" customHeight="1">
      <c r="A137" s="3" t="s">
        <v>123</v>
      </c>
      <c r="B137" s="3" t="s">
        <v>19</v>
      </c>
      <c r="C137" s="5" t="s">
        <v>12</v>
      </c>
    </row>
    <row r="138" ht="15.75" customHeight="1">
      <c r="A138" s="3" t="s">
        <v>124</v>
      </c>
      <c r="B138" s="3" t="s">
        <v>46</v>
      </c>
      <c r="C138" s="5" t="s">
        <v>12</v>
      </c>
    </row>
    <row r="139" ht="15.75" hidden="1" customHeight="1">
      <c r="A139" s="3" t="s">
        <v>125</v>
      </c>
      <c r="B139" s="3" t="s">
        <v>19</v>
      </c>
      <c r="C139" s="5" t="s">
        <v>5</v>
      </c>
    </row>
    <row r="140" ht="15.75" hidden="1" customHeight="1">
      <c r="A140" s="3" t="s">
        <v>126</v>
      </c>
      <c r="B140" s="3" t="s">
        <v>19</v>
      </c>
      <c r="C140" s="5" t="s">
        <v>6</v>
      </c>
    </row>
    <row r="141" ht="15.75" hidden="1" customHeight="1">
      <c r="A141" s="3" t="s">
        <v>127</v>
      </c>
      <c r="B141" s="3" t="s">
        <v>43</v>
      </c>
      <c r="C141" s="5" t="s">
        <v>6</v>
      </c>
    </row>
    <row r="142" ht="15.75" hidden="1" customHeight="1">
      <c r="A142" s="3" t="s">
        <v>128</v>
      </c>
      <c r="B142" s="3" t="s">
        <v>25</v>
      </c>
      <c r="C142" s="5" t="s">
        <v>9</v>
      </c>
    </row>
    <row r="143" ht="15.75" hidden="1" customHeight="1">
      <c r="A143" s="3" t="s">
        <v>129</v>
      </c>
      <c r="B143" s="3" t="s">
        <v>4</v>
      </c>
      <c r="C143" s="5" t="s">
        <v>5</v>
      </c>
    </row>
    <row r="144" ht="15.75" hidden="1" customHeight="1">
      <c r="A144" s="3" t="s">
        <v>129</v>
      </c>
      <c r="B144" s="3" t="s">
        <v>4</v>
      </c>
      <c r="C144" s="5" t="s">
        <v>9</v>
      </c>
    </row>
    <row r="145" ht="15.75" hidden="1" customHeight="1">
      <c r="A145" s="3" t="s">
        <v>130</v>
      </c>
      <c r="B145" s="3" t="s">
        <v>101</v>
      </c>
      <c r="C145" s="5" t="s">
        <v>5</v>
      </c>
    </row>
    <row r="146" ht="15.75" hidden="1" customHeight="1">
      <c r="A146" s="3" t="s">
        <v>130</v>
      </c>
      <c r="B146" s="3" t="s">
        <v>101</v>
      </c>
      <c r="C146" s="5" t="s">
        <v>9</v>
      </c>
    </row>
    <row r="147" ht="15.75" customHeight="1">
      <c r="A147" s="3" t="s">
        <v>131</v>
      </c>
      <c r="B147" s="3" t="s">
        <v>8</v>
      </c>
      <c r="C147" s="5" t="s">
        <v>12</v>
      </c>
    </row>
    <row r="148" ht="15.75" customHeight="1">
      <c r="A148" s="3" t="s">
        <v>132</v>
      </c>
      <c r="B148" s="3" t="s">
        <v>11</v>
      </c>
      <c r="C148" s="5" t="s">
        <v>12</v>
      </c>
    </row>
    <row r="149" ht="15.75" customHeight="1">
      <c r="A149" s="3" t="s">
        <v>133</v>
      </c>
      <c r="B149" s="3" t="s">
        <v>23</v>
      </c>
      <c r="C149" s="5" t="s">
        <v>12</v>
      </c>
    </row>
    <row r="150" ht="15.75" customHeight="1">
      <c r="A150" s="3" t="s">
        <v>134</v>
      </c>
      <c r="B150" s="3" t="s">
        <v>23</v>
      </c>
      <c r="C150" s="5" t="s">
        <v>12</v>
      </c>
    </row>
    <row r="151" ht="15.75" customHeight="1">
      <c r="A151" s="3" t="s">
        <v>135</v>
      </c>
      <c r="B151" s="3" t="s">
        <v>19</v>
      </c>
      <c r="C151" s="5" t="s">
        <v>12</v>
      </c>
    </row>
    <row r="152" ht="15.75" hidden="1" customHeight="1">
      <c r="A152" s="3" t="s">
        <v>135</v>
      </c>
      <c r="B152" s="3" t="s">
        <v>19</v>
      </c>
      <c r="C152" s="5" t="s">
        <v>5</v>
      </c>
    </row>
    <row r="153" ht="15.75" hidden="1" customHeight="1">
      <c r="A153" s="3" t="s">
        <v>136</v>
      </c>
      <c r="B153" s="3" t="s">
        <v>19</v>
      </c>
      <c r="C153" s="5" t="s">
        <v>6</v>
      </c>
    </row>
    <row r="154" ht="15.75" hidden="1" customHeight="1">
      <c r="A154" s="3" t="s">
        <v>137</v>
      </c>
      <c r="B154" s="3" t="s">
        <v>21</v>
      </c>
      <c r="C154" s="5" t="s">
        <v>6</v>
      </c>
    </row>
    <row r="155" ht="15.75" hidden="1" customHeight="1">
      <c r="A155" s="3" t="s">
        <v>137</v>
      </c>
      <c r="B155" s="3" t="s">
        <v>21</v>
      </c>
      <c r="C155" s="5" t="s">
        <v>9</v>
      </c>
    </row>
    <row r="156" ht="15.75" hidden="1" customHeight="1">
      <c r="A156" s="3" t="s">
        <v>138</v>
      </c>
      <c r="B156" s="3" t="s">
        <v>48</v>
      </c>
      <c r="C156" s="5" t="s">
        <v>9</v>
      </c>
    </row>
    <row r="157" ht="15.75" hidden="1" customHeight="1">
      <c r="A157" s="3" t="s">
        <v>138</v>
      </c>
      <c r="B157" s="3" t="s">
        <v>48</v>
      </c>
      <c r="C157" s="5" t="s">
        <v>5</v>
      </c>
    </row>
    <row r="158" ht="15.75" hidden="1" customHeight="1">
      <c r="A158" s="3" t="s">
        <v>139</v>
      </c>
      <c r="B158" s="3" t="s">
        <v>11</v>
      </c>
      <c r="C158" s="5" t="s">
        <v>9</v>
      </c>
    </row>
    <row r="159" ht="15.75" hidden="1" customHeight="1">
      <c r="A159" s="3" t="s">
        <v>139</v>
      </c>
      <c r="B159" s="3" t="s">
        <v>11</v>
      </c>
      <c r="C159" s="5" t="s">
        <v>6</v>
      </c>
    </row>
    <row r="160" ht="15.75" hidden="1" customHeight="1">
      <c r="A160" s="3" t="s">
        <v>140</v>
      </c>
      <c r="B160" s="3" t="s">
        <v>19</v>
      </c>
      <c r="C160" s="5" t="s">
        <v>6</v>
      </c>
    </row>
    <row r="161" ht="15.75" hidden="1" customHeight="1">
      <c r="A161" s="3" t="s">
        <v>141</v>
      </c>
      <c r="B161" s="3" t="s">
        <v>48</v>
      </c>
      <c r="C161" s="5" t="s">
        <v>9</v>
      </c>
    </row>
    <row r="162" ht="15.75" hidden="1" customHeight="1">
      <c r="A162" s="3" t="s">
        <v>142</v>
      </c>
      <c r="B162" s="3" t="s">
        <v>48</v>
      </c>
      <c r="C162" s="5" t="s">
        <v>5</v>
      </c>
    </row>
    <row r="163" ht="15.75" hidden="1" customHeight="1">
      <c r="A163" s="3" t="s">
        <v>143</v>
      </c>
      <c r="B163" s="3" t="s">
        <v>48</v>
      </c>
      <c r="C163" s="5" t="s">
        <v>9</v>
      </c>
    </row>
    <row r="164" ht="15.75" customHeight="1">
      <c r="A164" s="3" t="s">
        <v>143</v>
      </c>
      <c r="B164" s="3" t="s">
        <v>48</v>
      </c>
      <c r="C164" s="5" t="s">
        <v>12</v>
      </c>
    </row>
    <row r="165" ht="15.75" customHeight="1">
      <c r="A165" s="3" t="s">
        <v>144</v>
      </c>
      <c r="B165" s="3" t="s">
        <v>48</v>
      </c>
      <c r="C165" s="5" t="s">
        <v>12</v>
      </c>
    </row>
    <row r="166" ht="15.75" customHeight="1">
      <c r="A166" s="3" t="s">
        <v>145</v>
      </c>
      <c r="B166" s="3" t="s">
        <v>48</v>
      </c>
      <c r="C166" s="5" t="s">
        <v>12</v>
      </c>
    </row>
    <row r="167" ht="15.75" customHeight="1">
      <c r="A167" s="3" t="s">
        <v>146</v>
      </c>
      <c r="B167" s="3" t="s">
        <v>48</v>
      </c>
      <c r="C167" s="5" t="s">
        <v>12</v>
      </c>
    </row>
    <row r="168" ht="15.75" customHeight="1">
      <c r="A168" s="3" t="s">
        <v>147</v>
      </c>
      <c r="B168" s="3" t="s">
        <v>48</v>
      </c>
      <c r="C168" s="5" t="s">
        <v>12</v>
      </c>
    </row>
    <row r="169" ht="15.75" hidden="1" customHeight="1">
      <c r="A169" s="3" t="s">
        <v>147</v>
      </c>
      <c r="B169" s="3" t="s">
        <v>48</v>
      </c>
      <c r="C169" s="5" t="s">
        <v>5</v>
      </c>
    </row>
    <row r="170" ht="15.75" hidden="1" customHeight="1">
      <c r="A170" s="3" t="s">
        <v>148</v>
      </c>
      <c r="B170" s="3" t="s">
        <v>48</v>
      </c>
      <c r="C170" s="5" t="s">
        <v>9</v>
      </c>
    </row>
    <row r="171" ht="15.75" hidden="1" customHeight="1">
      <c r="A171" s="3" t="s">
        <v>148</v>
      </c>
      <c r="B171" s="3" t="s">
        <v>48</v>
      </c>
      <c r="C171" s="5" t="s">
        <v>5</v>
      </c>
    </row>
    <row r="172" ht="15.75" hidden="1" customHeight="1">
      <c r="A172" s="3" t="s">
        <v>149</v>
      </c>
      <c r="B172" s="3" t="s">
        <v>48</v>
      </c>
      <c r="C172" s="5" t="s">
        <v>9</v>
      </c>
    </row>
    <row r="173" ht="15.75" customHeight="1">
      <c r="A173" s="3" t="s">
        <v>149</v>
      </c>
      <c r="B173" s="3" t="s">
        <v>48</v>
      </c>
      <c r="C173" s="5" t="s">
        <v>12</v>
      </c>
    </row>
    <row r="174" ht="15.75" customHeight="1">
      <c r="A174" s="3" t="s">
        <v>150</v>
      </c>
      <c r="B174" s="3" t="s">
        <v>48</v>
      </c>
      <c r="C174" s="5" t="s">
        <v>12</v>
      </c>
    </row>
    <row r="175" ht="15.75" customHeight="1">
      <c r="A175" s="3" t="s">
        <v>151</v>
      </c>
      <c r="B175" s="3" t="s">
        <v>48</v>
      </c>
      <c r="C175" s="5" t="s">
        <v>12</v>
      </c>
    </row>
    <row r="176" ht="15.75" customHeight="1">
      <c r="A176" s="3" t="s">
        <v>152</v>
      </c>
      <c r="B176" s="3" t="s">
        <v>48</v>
      </c>
      <c r="C176" s="4" t="s">
        <v>6</v>
      </c>
    </row>
    <row r="177" ht="15.75" customHeight="1">
      <c r="A177" s="3" t="s">
        <v>153</v>
      </c>
      <c r="B177" s="3" t="s">
        <v>48</v>
      </c>
      <c r="C177" s="5" t="s">
        <v>12</v>
      </c>
    </row>
    <row r="178" ht="15.75" customHeight="1">
      <c r="A178" s="3" t="s">
        <v>154</v>
      </c>
      <c r="B178" s="3" t="s">
        <v>48</v>
      </c>
      <c r="C178" s="5" t="s">
        <v>12</v>
      </c>
    </row>
    <row r="179" ht="15.75" hidden="1" customHeight="1">
      <c r="A179" s="3" t="s">
        <v>154</v>
      </c>
      <c r="B179" s="3" t="s">
        <v>48</v>
      </c>
      <c r="C179" s="5" t="s">
        <v>5</v>
      </c>
    </row>
    <row r="180" ht="15.75" hidden="1" customHeight="1">
      <c r="A180" s="3" t="s">
        <v>155</v>
      </c>
      <c r="B180" s="3" t="s">
        <v>48</v>
      </c>
      <c r="C180" s="5" t="s">
        <v>6</v>
      </c>
    </row>
    <row r="181" ht="15.75" hidden="1" customHeight="1">
      <c r="A181" s="3" t="s">
        <v>156</v>
      </c>
      <c r="B181" s="3" t="s">
        <v>48</v>
      </c>
      <c r="C181" s="5" t="s">
        <v>6</v>
      </c>
    </row>
    <row r="182" ht="15.75" hidden="1" customHeight="1">
      <c r="A182" s="3" t="s">
        <v>156</v>
      </c>
      <c r="B182" s="3" t="s">
        <v>48</v>
      </c>
      <c r="C182" s="5" t="s">
        <v>9</v>
      </c>
    </row>
    <row r="183" ht="15.75" hidden="1" customHeight="1">
      <c r="A183" s="3" t="s">
        <v>157</v>
      </c>
      <c r="B183" s="3" t="s">
        <v>11</v>
      </c>
      <c r="C183" s="5" t="s">
        <v>9</v>
      </c>
    </row>
    <row r="184" ht="15.75" hidden="1" customHeight="1">
      <c r="A184" s="3" t="s">
        <v>157</v>
      </c>
      <c r="B184" s="3" t="s">
        <v>11</v>
      </c>
      <c r="C184" s="5" t="s">
        <v>5</v>
      </c>
    </row>
    <row r="185" ht="15.75" hidden="1" customHeight="1">
      <c r="A185" s="3" t="s">
        <v>158</v>
      </c>
      <c r="B185" s="3" t="s">
        <v>48</v>
      </c>
      <c r="C185" s="5" t="s">
        <v>9</v>
      </c>
    </row>
    <row r="186" ht="15.75" customHeight="1">
      <c r="A186" s="3" t="s">
        <v>158</v>
      </c>
      <c r="B186" s="3" t="s">
        <v>48</v>
      </c>
      <c r="C186" s="4" t="s">
        <v>6</v>
      </c>
    </row>
    <row r="187" ht="15.75" customHeight="1">
      <c r="A187" s="3" t="s">
        <v>159</v>
      </c>
      <c r="B187" s="3" t="s">
        <v>48</v>
      </c>
      <c r="C187" s="5" t="s">
        <v>12</v>
      </c>
    </row>
    <row r="188" ht="15.75" customHeight="1">
      <c r="A188" s="3" t="s">
        <v>160</v>
      </c>
      <c r="B188" s="3" t="s">
        <v>48</v>
      </c>
      <c r="C188" s="4" t="s">
        <v>6</v>
      </c>
    </row>
    <row r="189" ht="15.75" customHeight="1">
      <c r="A189" s="3" t="s">
        <v>161</v>
      </c>
      <c r="B189" s="3" t="s">
        <v>32</v>
      </c>
      <c r="C189" s="5" t="s">
        <v>12</v>
      </c>
    </row>
    <row r="190" ht="15.75" hidden="1" customHeight="1">
      <c r="A190" s="3" t="s">
        <v>162</v>
      </c>
      <c r="B190" s="3" t="s">
        <v>32</v>
      </c>
      <c r="C190" s="5" t="s">
        <v>5</v>
      </c>
    </row>
    <row r="191" ht="15.75" hidden="1" customHeight="1">
      <c r="A191" s="3" t="s">
        <v>162</v>
      </c>
      <c r="B191" s="3" t="s">
        <v>32</v>
      </c>
      <c r="C191" s="5" t="s">
        <v>6</v>
      </c>
    </row>
    <row r="192" ht="15.75" hidden="1" customHeight="1">
      <c r="A192" s="3" t="s">
        <v>163</v>
      </c>
      <c r="B192" s="3" t="s">
        <v>32</v>
      </c>
      <c r="C192" s="5" t="s">
        <v>6</v>
      </c>
    </row>
    <row r="193" ht="15.75" hidden="1" customHeight="1">
      <c r="A193" s="3" t="s">
        <v>164</v>
      </c>
      <c r="B193" s="3" t="s">
        <v>32</v>
      </c>
      <c r="C193" s="5" t="s">
        <v>6</v>
      </c>
    </row>
    <row r="194" ht="15.75" hidden="1" customHeight="1">
      <c r="A194" s="3" t="s">
        <v>164</v>
      </c>
      <c r="B194" s="3" t="s">
        <v>32</v>
      </c>
      <c r="C194" s="5" t="s">
        <v>9</v>
      </c>
    </row>
    <row r="195" ht="15.75" hidden="1" customHeight="1">
      <c r="A195" s="3" t="s">
        <v>165</v>
      </c>
      <c r="B195" s="3" t="s">
        <v>32</v>
      </c>
      <c r="C195" s="5" t="s">
        <v>9</v>
      </c>
    </row>
    <row r="196" ht="15.75" hidden="1" customHeight="1">
      <c r="A196" s="3" t="s">
        <v>165</v>
      </c>
      <c r="B196" s="3" t="s">
        <v>32</v>
      </c>
      <c r="C196" s="5" t="s">
        <v>5</v>
      </c>
    </row>
    <row r="197" ht="15.75" hidden="1" customHeight="1">
      <c r="A197" s="3" t="s">
        <v>166</v>
      </c>
      <c r="B197" s="3" t="s">
        <v>4</v>
      </c>
      <c r="C197" s="5" t="s">
        <v>9</v>
      </c>
    </row>
    <row r="198" ht="15.75" hidden="1" customHeight="1">
      <c r="A198" s="3" t="s">
        <v>166</v>
      </c>
      <c r="B198" s="3" t="s">
        <v>4</v>
      </c>
      <c r="C198" s="5" t="s">
        <v>5</v>
      </c>
    </row>
    <row r="199" ht="15.75" hidden="1" customHeight="1">
      <c r="A199" s="3" t="s">
        <v>167</v>
      </c>
      <c r="B199" s="3" t="s">
        <v>32</v>
      </c>
      <c r="C199" s="5" t="s">
        <v>9</v>
      </c>
    </row>
    <row r="200" ht="15.75" customHeight="1">
      <c r="A200" s="3" t="s">
        <v>167</v>
      </c>
      <c r="B200" s="3" t="s">
        <v>32</v>
      </c>
      <c r="C200" s="5" t="s">
        <v>12</v>
      </c>
    </row>
    <row r="201" ht="15.75" customHeight="1">
      <c r="A201" s="3" t="s">
        <v>168</v>
      </c>
      <c r="B201" s="3" t="s">
        <v>32</v>
      </c>
      <c r="C201" s="5" t="s">
        <v>12</v>
      </c>
    </row>
    <row r="202" ht="15.75" customHeight="1">
      <c r="A202" s="3" t="s">
        <v>169</v>
      </c>
      <c r="B202" s="3" t="s">
        <v>4</v>
      </c>
      <c r="C202" s="5" t="s">
        <v>12</v>
      </c>
    </row>
    <row r="203" ht="15.75" customHeight="1">
      <c r="A203" s="3" t="s">
        <v>170</v>
      </c>
      <c r="B203" s="3" t="s">
        <v>25</v>
      </c>
      <c r="C203" s="5" t="s">
        <v>12</v>
      </c>
    </row>
    <row r="204" ht="15.75" hidden="1" customHeight="1">
      <c r="A204" s="3" t="s">
        <v>171</v>
      </c>
      <c r="B204" s="3" t="s">
        <v>25</v>
      </c>
      <c r="C204" s="5" t="s">
        <v>5</v>
      </c>
    </row>
    <row r="205" ht="15.75" hidden="1" customHeight="1">
      <c r="A205" s="3" t="s">
        <v>171</v>
      </c>
      <c r="B205" s="3" t="s">
        <v>25</v>
      </c>
      <c r="C205" s="5" t="s">
        <v>6</v>
      </c>
    </row>
    <row r="206" ht="15.75" hidden="1" customHeight="1">
      <c r="A206" s="3" t="s">
        <v>172</v>
      </c>
      <c r="B206" s="3" t="s">
        <v>25</v>
      </c>
      <c r="C206" s="5" t="s">
        <v>6</v>
      </c>
    </row>
    <row r="207" ht="15.75" hidden="1" customHeight="1">
      <c r="A207" s="3" t="s">
        <v>173</v>
      </c>
      <c r="B207" s="3" t="s">
        <v>101</v>
      </c>
      <c r="C207" s="5" t="s">
        <v>9</v>
      </c>
    </row>
    <row r="208" ht="15.75" hidden="1" customHeight="1">
      <c r="A208" s="3" t="s">
        <v>174</v>
      </c>
      <c r="B208" s="3" t="s">
        <v>43</v>
      </c>
      <c r="C208" s="5" t="s">
        <v>5</v>
      </c>
    </row>
    <row r="209" ht="15.75" hidden="1" customHeight="1">
      <c r="A209" s="3" t="s">
        <v>174</v>
      </c>
      <c r="B209" s="3" t="s">
        <v>43</v>
      </c>
      <c r="C209" s="5" t="s">
        <v>9</v>
      </c>
    </row>
    <row r="210" ht="15.75" hidden="1" customHeight="1">
      <c r="A210" s="3" t="s">
        <v>175</v>
      </c>
      <c r="B210" s="3" t="s">
        <v>11</v>
      </c>
      <c r="C210" s="5" t="s">
        <v>6</v>
      </c>
    </row>
    <row r="211" ht="15.75" hidden="1" customHeight="1">
      <c r="A211" s="3" t="s">
        <v>176</v>
      </c>
      <c r="B211" s="3" t="s">
        <v>43</v>
      </c>
      <c r="C211" s="5" t="s">
        <v>6</v>
      </c>
    </row>
    <row r="212" ht="15.75" hidden="1" customHeight="1">
      <c r="A212" s="3" t="s">
        <v>176</v>
      </c>
      <c r="B212" s="3" t="s">
        <v>43</v>
      </c>
      <c r="C212" s="5" t="s">
        <v>9</v>
      </c>
    </row>
    <row r="213" ht="15.75" hidden="1" customHeight="1">
      <c r="A213" s="3" t="s">
        <v>177</v>
      </c>
      <c r="B213" s="3" t="s">
        <v>11</v>
      </c>
      <c r="C213" s="5" t="s">
        <v>9</v>
      </c>
    </row>
    <row r="214" ht="15.75" hidden="1" customHeight="1">
      <c r="A214" s="3" t="s">
        <v>177</v>
      </c>
      <c r="B214" s="3" t="s">
        <v>11</v>
      </c>
      <c r="C214" s="5" t="s">
        <v>5</v>
      </c>
    </row>
    <row r="215" ht="15.75" hidden="1" customHeight="1">
      <c r="A215" s="3" t="s">
        <v>178</v>
      </c>
      <c r="B215" s="3" t="s">
        <v>43</v>
      </c>
      <c r="C215" s="5" t="s">
        <v>9</v>
      </c>
    </row>
    <row r="216" ht="15.75" customHeight="1">
      <c r="A216" s="3" t="s">
        <v>178</v>
      </c>
      <c r="B216" s="3" t="s">
        <v>43</v>
      </c>
      <c r="C216" s="5" t="s">
        <v>12</v>
      </c>
    </row>
    <row r="217" ht="15.75" customHeight="1">
      <c r="A217" s="3" t="s">
        <v>179</v>
      </c>
      <c r="B217" s="3" t="s">
        <v>101</v>
      </c>
      <c r="C217" s="5" t="s">
        <v>12</v>
      </c>
    </row>
    <row r="218" ht="15.75" customHeight="1">
      <c r="A218" s="3" t="s">
        <v>180</v>
      </c>
      <c r="B218" s="3" t="s">
        <v>23</v>
      </c>
      <c r="C218" s="5" t="s">
        <v>12</v>
      </c>
    </row>
    <row r="219" ht="15.75" customHeight="1">
      <c r="A219" s="3" t="s">
        <v>181</v>
      </c>
      <c r="B219" s="3" t="s">
        <v>19</v>
      </c>
      <c r="C219" s="5" t="s">
        <v>12</v>
      </c>
    </row>
    <row r="220" ht="15.75" hidden="1" customHeight="1">
      <c r="A220" s="3" t="s">
        <v>182</v>
      </c>
      <c r="B220" s="3" t="s">
        <v>25</v>
      </c>
      <c r="C220" s="5" t="s">
        <v>5</v>
      </c>
    </row>
    <row r="221" ht="15.75" hidden="1" customHeight="1">
      <c r="A221" s="3" t="s">
        <v>182</v>
      </c>
      <c r="B221" s="3" t="s">
        <v>25</v>
      </c>
      <c r="C221" s="5" t="s">
        <v>9</v>
      </c>
    </row>
    <row r="222" ht="15.75" hidden="1" customHeight="1">
      <c r="A222" s="3" t="s">
        <v>183</v>
      </c>
      <c r="B222" s="3" t="s">
        <v>19</v>
      </c>
      <c r="C222" s="5" t="s">
        <v>5</v>
      </c>
    </row>
    <row r="223" ht="15.75" hidden="1" customHeight="1">
      <c r="A223" s="3" t="s">
        <v>183</v>
      </c>
      <c r="B223" s="3" t="s">
        <v>19</v>
      </c>
      <c r="C223" s="5" t="s">
        <v>9</v>
      </c>
    </row>
    <row r="224" ht="15.75" customHeight="1">
      <c r="A224" s="3" t="s">
        <v>184</v>
      </c>
      <c r="B224" s="3" t="s">
        <v>59</v>
      </c>
      <c r="C224" s="5" t="s">
        <v>12</v>
      </c>
    </row>
    <row r="225" ht="15.75" customHeight="1">
      <c r="A225" s="3" t="s">
        <v>185</v>
      </c>
      <c r="B225" s="3" t="s">
        <v>59</v>
      </c>
      <c r="C225" s="5" t="s">
        <v>12</v>
      </c>
    </row>
    <row r="226" ht="15.75" customHeight="1">
      <c r="A226" s="3" t="s">
        <v>186</v>
      </c>
      <c r="B226" s="3" t="s">
        <v>59</v>
      </c>
      <c r="C226" s="5" t="s">
        <v>12</v>
      </c>
    </row>
    <row r="227" ht="15.75" customHeight="1">
      <c r="A227" s="3" t="s">
        <v>187</v>
      </c>
      <c r="B227" s="3" t="s">
        <v>25</v>
      </c>
      <c r="C227" s="5" t="s">
        <v>12</v>
      </c>
    </row>
    <row r="228" ht="15.75" customHeight="1">
      <c r="A228" s="3" t="s">
        <v>188</v>
      </c>
      <c r="B228" s="3" t="s">
        <v>43</v>
      </c>
      <c r="C228" s="5" t="s">
        <v>12</v>
      </c>
    </row>
    <row r="229" ht="15.75" customHeight="1">
      <c r="A229" s="3" t="s">
        <v>189</v>
      </c>
      <c r="B229" s="3" t="s">
        <v>27</v>
      </c>
      <c r="C229" s="5" t="s">
        <v>12</v>
      </c>
    </row>
    <row r="230" ht="15.75" customHeight="1">
      <c r="A230" s="3" t="s">
        <v>190</v>
      </c>
      <c r="B230" s="3" t="s">
        <v>59</v>
      </c>
      <c r="C230" s="5" t="s">
        <v>12</v>
      </c>
    </row>
    <row r="231" ht="15.75" hidden="1" customHeight="1">
      <c r="A231" s="3" t="s">
        <v>191</v>
      </c>
      <c r="B231" s="3" t="s">
        <v>59</v>
      </c>
      <c r="C231" s="5" t="s">
        <v>5</v>
      </c>
    </row>
    <row r="232" ht="15.75" hidden="1" customHeight="1">
      <c r="A232" s="3" t="s">
        <v>191</v>
      </c>
      <c r="B232" s="3" t="s">
        <v>59</v>
      </c>
      <c r="C232" s="5" t="s">
        <v>6</v>
      </c>
    </row>
    <row r="233" ht="15.75" hidden="1" customHeight="1">
      <c r="A233" s="3" t="s">
        <v>192</v>
      </c>
      <c r="B233" s="3" t="s">
        <v>101</v>
      </c>
      <c r="C233" s="5" t="s">
        <v>6</v>
      </c>
    </row>
    <row r="234" ht="15.75" hidden="1" customHeight="1">
      <c r="A234" s="3" t="s">
        <v>193</v>
      </c>
      <c r="B234" s="3" t="s">
        <v>59</v>
      </c>
      <c r="C234" s="5" t="s">
        <v>9</v>
      </c>
    </row>
    <row r="235" ht="15.75" hidden="1" customHeight="1">
      <c r="A235" s="3" t="s">
        <v>194</v>
      </c>
      <c r="B235" s="3" t="s">
        <v>59</v>
      </c>
      <c r="C235" s="5" t="s">
        <v>5</v>
      </c>
    </row>
    <row r="236" ht="15.75" hidden="1" customHeight="1">
      <c r="A236" s="3" t="s">
        <v>194</v>
      </c>
      <c r="B236" s="3" t="s">
        <v>59</v>
      </c>
      <c r="C236" s="5" t="s">
        <v>9</v>
      </c>
    </row>
    <row r="237" ht="15.75" customHeight="1">
      <c r="A237" s="3" t="s">
        <v>195</v>
      </c>
      <c r="B237" s="3" t="s">
        <v>19</v>
      </c>
      <c r="C237" s="5" t="s">
        <v>12</v>
      </c>
    </row>
    <row r="238" ht="15.75" customHeight="1">
      <c r="A238" s="3" t="s">
        <v>196</v>
      </c>
      <c r="B238" s="3" t="s">
        <v>19</v>
      </c>
      <c r="C238" s="5" t="s">
        <v>12</v>
      </c>
    </row>
    <row r="239" ht="15.75" customHeight="1">
      <c r="A239" s="3" t="s">
        <v>197</v>
      </c>
      <c r="B239" s="3" t="s">
        <v>101</v>
      </c>
      <c r="C239" s="5" t="s">
        <v>12</v>
      </c>
    </row>
    <row r="240" ht="15.75" customHeight="1">
      <c r="A240" s="3" t="s">
        <v>198</v>
      </c>
      <c r="B240" s="3" t="s">
        <v>25</v>
      </c>
      <c r="C240" s="5" t="s">
        <v>12</v>
      </c>
    </row>
    <row r="241" ht="15.75" hidden="1" customHeight="1">
      <c r="A241" s="3" t="s">
        <v>199</v>
      </c>
      <c r="B241" s="3" t="s">
        <v>23</v>
      </c>
      <c r="C241" s="5" t="s">
        <v>5</v>
      </c>
    </row>
    <row r="242" ht="15.75" hidden="1" customHeight="1">
      <c r="A242" s="3" t="s">
        <v>199</v>
      </c>
      <c r="B242" s="3" t="s">
        <v>23</v>
      </c>
      <c r="C242" s="5" t="s">
        <v>6</v>
      </c>
    </row>
    <row r="243" ht="15.75" hidden="1" customHeight="1">
      <c r="A243" s="3" t="s">
        <v>200</v>
      </c>
      <c r="B243" s="3" t="s">
        <v>23</v>
      </c>
      <c r="C243" s="5" t="s">
        <v>6</v>
      </c>
    </row>
    <row r="244" ht="15.75" hidden="1" customHeight="1">
      <c r="A244" s="3" t="s">
        <v>201</v>
      </c>
      <c r="B244" s="3" t="s">
        <v>32</v>
      </c>
      <c r="C244" s="5" t="s">
        <v>9</v>
      </c>
    </row>
    <row r="245" ht="15.75" hidden="1" customHeight="1">
      <c r="A245" s="3" t="s">
        <v>201</v>
      </c>
      <c r="B245" s="3" t="s">
        <v>32</v>
      </c>
      <c r="C245" s="5" t="s">
        <v>5</v>
      </c>
    </row>
    <row r="246" ht="15.75" hidden="1" customHeight="1">
      <c r="A246" s="3" t="s">
        <v>202</v>
      </c>
      <c r="B246" s="3" t="s">
        <v>32</v>
      </c>
      <c r="C246" s="5" t="s">
        <v>5</v>
      </c>
    </row>
    <row r="247" ht="15.75" hidden="1" customHeight="1">
      <c r="A247" s="3" t="s">
        <v>203</v>
      </c>
      <c r="B247" s="3" t="s">
        <v>32</v>
      </c>
      <c r="C247" s="5" t="s">
        <v>9</v>
      </c>
    </row>
    <row r="248" ht="15.75" customHeight="1">
      <c r="A248" s="3" t="s">
        <v>203</v>
      </c>
      <c r="B248" s="3" t="s">
        <v>32</v>
      </c>
      <c r="C248" s="5" t="s">
        <v>12</v>
      </c>
    </row>
    <row r="249" ht="15.75" customHeight="1">
      <c r="A249" s="3" t="s">
        <v>204</v>
      </c>
      <c r="B249" s="3" t="s">
        <v>32</v>
      </c>
      <c r="C249" s="5" t="s">
        <v>12</v>
      </c>
    </row>
    <row r="250" ht="15.75" customHeight="1">
      <c r="A250" s="3" t="s">
        <v>205</v>
      </c>
      <c r="B250" s="3" t="s">
        <v>8</v>
      </c>
      <c r="C250" s="5" t="s">
        <v>12</v>
      </c>
    </row>
    <row r="251" ht="15.75" customHeight="1">
      <c r="A251" s="3" t="s">
        <v>206</v>
      </c>
      <c r="B251" s="3" t="s">
        <v>8</v>
      </c>
      <c r="C251" s="5" t="s">
        <v>12</v>
      </c>
    </row>
    <row r="252" ht="15.75" customHeight="1">
      <c r="A252" s="3" t="s">
        <v>207</v>
      </c>
      <c r="B252" s="3" t="s">
        <v>19</v>
      </c>
      <c r="C252" s="5" t="s">
        <v>12</v>
      </c>
    </row>
    <row r="253" ht="15.75" customHeight="1">
      <c r="A253" s="3" t="s">
        <v>208</v>
      </c>
      <c r="B253" s="3" t="s">
        <v>46</v>
      </c>
      <c r="C253" s="5" t="s">
        <v>12</v>
      </c>
    </row>
    <row r="254" ht="15.75" hidden="1" customHeight="1">
      <c r="A254" s="3" t="s">
        <v>209</v>
      </c>
      <c r="B254" s="3" t="s">
        <v>46</v>
      </c>
      <c r="C254" s="5" t="s">
        <v>5</v>
      </c>
    </row>
    <row r="255" ht="15.75" hidden="1" customHeight="1">
      <c r="A255" s="3" t="s">
        <v>210</v>
      </c>
      <c r="B255" s="3" t="s">
        <v>46</v>
      </c>
      <c r="C255" s="5" t="s">
        <v>6</v>
      </c>
    </row>
    <row r="256" ht="15.75" hidden="1" customHeight="1">
      <c r="A256" s="3" t="s">
        <v>211</v>
      </c>
      <c r="B256" s="3" t="s">
        <v>46</v>
      </c>
      <c r="C256" s="5" t="s">
        <v>6</v>
      </c>
    </row>
    <row r="257" ht="15.75" hidden="1" customHeight="1">
      <c r="A257" s="3" t="s">
        <v>212</v>
      </c>
      <c r="B257" s="3" t="s">
        <v>46</v>
      </c>
      <c r="C257" s="5" t="s">
        <v>9</v>
      </c>
    </row>
    <row r="258" ht="15.75" hidden="1" customHeight="1">
      <c r="A258" s="3" t="s">
        <v>213</v>
      </c>
      <c r="B258" s="3" t="s">
        <v>101</v>
      </c>
      <c r="C258" s="5" t="s">
        <v>5</v>
      </c>
    </row>
    <row r="259" ht="15.75" hidden="1" customHeight="1">
      <c r="A259" s="3" t="s">
        <v>213</v>
      </c>
      <c r="B259" s="3" t="s">
        <v>101</v>
      </c>
      <c r="C259" s="5" t="s">
        <v>9</v>
      </c>
    </row>
    <row r="260" ht="15.75" hidden="1" customHeight="1">
      <c r="A260" s="3" t="s">
        <v>214</v>
      </c>
      <c r="B260" s="3" t="s">
        <v>46</v>
      </c>
      <c r="C260" s="5" t="s">
        <v>6</v>
      </c>
    </row>
    <row r="261" ht="15.75" hidden="1" customHeight="1">
      <c r="A261" s="3" t="s">
        <v>215</v>
      </c>
      <c r="B261" s="3" t="s">
        <v>46</v>
      </c>
      <c r="C261" s="5" t="s">
        <v>6</v>
      </c>
    </row>
    <row r="262" ht="15.75" hidden="1" customHeight="1">
      <c r="A262" s="3" t="s">
        <v>215</v>
      </c>
      <c r="B262" s="3" t="s">
        <v>46</v>
      </c>
      <c r="C262" s="5" t="s">
        <v>9</v>
      </c>
    </row>
    <row r="263" ht="15.75" hidden="1" customHeight="1">
      <c r="A263" s="3" t="s">
        <v>216</v>
      </c>
      <c r="B263" s="3" t="s">
        <v>46</v>
      </c>
      <c r="C263" s="5" t="s">
        <v>9</v>
      </c>
    </row>
    <row r="264" ht="15.75" hidden="1" customHeight="1">
      <c r="A264" s="3" t="s">
        <v>217</v>
      </c>
      <c r="B264" s="3" t="s">
        <v>46</v>
      </c>
      <c r="C264" s="5" t="s">
        <v>5</v>
      </c>
    </row>
    <row r="265" ht="15.75" hidden="1" customHeight="1">
      <c r="A265" s="3" t="s">
        <v>218</v>
      </c>
      <c r="B265" s="3" t="s">
        <v>46</v>
      </c>
      <c r="C265" s="5" t="s">
        <v>9</v>
      </c>
    </row>
    <row r="266" ht="15.75" customHeight="1">
      <c r="A266" s="3" t="s">
        <v>219</v>
      </c>
      <c r="B266" s="3" t="s">
        <v>46</v>
      </c>
      <c r="C266" s="5" t="s">
        <v>12</v>
      </c>
    </row>
    <row r="267" ht="15.75" customHeight="1">
      <c r="A267" s="3" t="s">
        <v>220</v>
      </c>
      <c r="B267" s="3" t="s">
        <v>46</v>
      </c>
      <c r="C267" s="5" t="s">
        <v>12</v>
      </c>
    </row>
    <row r="268" ht="15.75" customHeight="1">
      <c r="A268" s="3" t="s">
        <v>221</v>
      </c>
      <c r="B268" s="3" t="s">
        <v>46</v>
      </c>
      <c r="C268" s="5" t="s">
        <v>12</v>
      </c>
    </row>
    <row r="269" ht="15.75" customHeight="1">
      <c r="A269" s="3" t="s">
        <v>222</v>
      </c>
      <c r="B269" s="3" t="s">
        <v>46</v>
      </c>
      <c r="C269" s="5" t="s">
        <v>12</v>
      </c>
    </row>
    <row r="270" ht="15.75" hidden="1" customHeight="1">
      <c r="A270" s="3" t="s">
        <v>222</v>
      </c>
      <c r="B270" s="3" t="s">
        <v>46</v>
      </c>
      <c r="C270" s="5" t="s">
        <v>5</v>
      </c>
    </row>
    <row r="271" ht="15.75" hidden="1" customHeight="1">
      <c r="A271" s="3" t="s">
        <v>223</v>
      </c>
      <c r="B271" s="3" t="s">
        <v>101</v>
      </c>
      <c r="C271" s="5" t="s">
        <v>9</v>
      </c>
    </row>
    <row r="272" ht="15.75" hidden="1" customHeight="1">
      <c r="A272" s="3" t="s">
        <v>224</v>
      </c>
      <c r="B272" s="3" t="s">
        <v>101</v>
      </c>
      <c r="C272" s="5" t="s">
        <v>5</v>
      </c>
    </row>
    <row r="273" ht="15.75" hidden="1" customHeight="1">
      <c r="A273" s="3" t="s">
        <v>225</v>
      </c>
      <c r="B273" s="3" t="s">
        <v>101</v>
      </c>
      <c r="C273" s="5" t="s">
        <v>9</v>
      </c>
    </row>
    <row r="274" ht="15.75" customHeight="1">
      <c r="A274" s="3" t="s">
        <v>225</v>
      </c>
      <c r="B274" s="3" t="s">
        <v>101</v>
      </c>
      <c r="C274" s="5" t="s">
        <v>12</v>
      </c>
    </row>
    <row r="275" ht="15.75" customHeight="1">
      <c r="A275" s="3" t="s">
        <v>226</v>
      </c>
      <c r="B275" s="3" t="s">
        <v>48</v>
      </c>
      <c r="C275" s="5" t="s">
        <v>12</v>
      </c>
    </row>
    <row r="276" ht="15.75" customHeight="1">
      <c r="A276" s="3" t="s">
        <v>227</v>
      </c>
      <c r="B276" s="3" t="s">
        <v>23</v>
      </c>
      <c r="C276" s="5" t="s">
        <v>12</v>
      </c>
    </row>
    <row r="277" ht="15.75" customHeight="1">
      <c r="A277" s="3" t="s">
        <v>228</v>
      </c>
      <c r="B277" s="3" t="s">
        <v>21</v>
      </c>
      <c r="C277" s="5" t="s">
        <v>12</v>
      </c>
    </row>
    <row r="278" ht="15.75" customHeight="1">
      <c r="A278" s="3" t="s">
        <v>229</v>
      </c>
      <c r="B278" s="3" t="s">
        <v>21</v>
      </c>
      <c r="C278" s="5" t="s">
        <v>12</v>
      </c>
    </row>
    <row r="279" ht="15.75" hidden="1" customHeight="1">
      <c r="A279" s="3" t="s">
        <v>230</v>
      </c>
      <c r="B279" s="3" t="s">
        <v>19</v>
      </c>
      <c r="C279" s="5" t="s">
        <v>5</v>
      </c>
    </row>
    <row r="280" ht="15.75" hidden="1" customHeight="1">
      <c r="A280" s="3" t="s">
        <v>230</v>
      </c>
      <c r="B280" s="3" t="s">
        <v>19</v>
      </c>
      <c r="C280" s="5" t="s">
        <v>6</v>
      </c>
    </row>
    <row r="281" ht="15.75" hidden="1" customHeight="1">
      <c r="A281" s="3" t="s">
        <v>231</v>
      </c>
      <c r="B281" s="3" t="s">
        <v>30</v>
      </c>
      <c r="C281" s="5" t="s">
        <v>6</v>
      </c>
    </row>
    <row r="282" ht="15.75" hidden="1" customHeight="1">
      <c r="A282" s="3" t="s">
        <v>232</v>
      </c>
      <c r="B282" s="3" t="s">
        <v>30</v>
      </c>
      <c r="C282" s="5" t="s">
        <v>6</v>
      </c>
    </row>
    <row r="283" ht="15.75" hidden="1" customHeight="1">
      <c r="A283" s="3" t="s">
        <v>233</v>
      </c>
      <c r="B283" s="3" t="s">
        <v>19</v>
      </c>
      <c r="C283" s="5" t="s">
        <v>9</v>
      </c>
    </row>
    <row r="284" ht="15.75" hidden="1" customHeight="1">
      <c r="A284" s="3" t="s">
        <v>234</v>
      </c>
      <c r="B284" s="3" t="s">
        <v>48</v>
      </c>
      <c r="C284" s="5" t="s">
        <v>5</v>
      </c>
    </row>
    <row r="285" ht="15.75" hidden="1" customHeight="1">
      <c r="A285" s="3" t="s">
        <v>234</v>
      </c>
      <c r="B285" s="3" t="s">
        <v>48</v>
      </c>
      <c r="C285" s="5" t="s">
        <v>9</v>
      </c>
    </row>
    <row r="286" ht="15.75" hidden="1" customHeight="1">
      <c r="A286" s="3" t="s">
        <v>235</v>
      </c>
      <c r="B286" s="3" t="s">
        <v>25</v>
      </c>
      <c r="C286" s="5" t="s">
        <v>9</v>
      </c>
    </row>
    <row r="287" ht="15.75" hidden="1" customHeight="1">
      <c r="A287" s="3" t="s">
        <v>235</v>
      </c>
      <c r="B287" s="3" t="s">
        <v>25</v>
      </c>
      <c r="C287" s="5" t="s">
        <v>5</v>
      </c>
    </row>
    <row r="288" ht="15.75" hidden="1" customHeight="1">
      <c r="A288" s="3" t="s">
        <v>236</v>
      </c>
      <c r="B288" s="3" t="s">
        <v>23</v>
      </c>
      <c r="C288" s="5" t="s">
        <v>9</v>
      </c>
    </row>
    <row r="289" ht="15.75" customHeight="1">
      <c r="A289" s="3" t="s">
        <v>236</v>
      </c>
      <c r="B289" s="3" t="s">
        <v>23</v>
      </c>
      <c r="C289" s="5" t="s">
        <v>12</v>
      </c>
    </row>
    <row r="290" ht="15.75" customHeight="1">
      <c r="A290" s="3" t="s">
        <v>237</v>
      </c>
      <c r="B290" s="3" t="s">
        <v>23</v>
      </c>
      <c r="C290" s="5" t="s">
        <v>12</v>
      </c>
    </row>
    <row r="291" ht="15.75" customHeight="1">
      <c r="A291" s="3" t="s">
        <v>238</v>
      </c>
      <c r="B291" s="3" t="s">
        <v>27</v>
      </c>
      <c r="C291" s="5" t="s">
        <v>12</v>
      </c>
    </row>
    <row r="292" ht="15.75" customHeight="1">
      <c r="A292" s="3" t="s">
        <v>239</v>
      </c>
      <c r="B292" s="3" t="s">
        <v>23</v>
      </c>
      <c r="C292" s="5" t="s">
        <v>12</v>
      </c>
    </row>
    <row r="293" ht="15.75" customHeight="1">
      <c r="A293" s="3" t="s">
        <v>240</v>
      </c>
      <c r="B293" s="3" t="s">
        <v>19</v>
      </c>
      <c r="C293" s="5" t="s">
        <v>12</v>
      </c>
    </row>
    <row r="294" ht="15.75" customHeight="1">
      <c r="A294" s="3" t="s">
        <v>241</v>
      </c>
      <c r="B294" s="3" t="s">
        <v>46</v>
      </c>
      <c r="C294" s="5" t="s">
        <v>12</v>
      </c>
    </row>
    <row r="295" ht="15.75" customHeight="1">
      <c r="A295" s="3" t="s">
        <v>242</v>
      </c>
      <c r="B295" s="3" t="s">
        <v>11</v>
      </c>
      <c r="C295" s="5" t="s">
        <v>12</v>
      </c>
    </row>
    <row r="296" ht="15.75" customHeight="1">
      <c r="A296" s="3" t="s">
        <v>243</v>
      </c>
      <c r="B296" s="3" t="s">
        <v>46</v>
      </c>
      <c r="C296" s="5" t="s">
        <v>12</v>
      </c>
    </row>
    <row r="297" ht="15.75" hidden="1" customHeight="1">
      <c r="A297" s="3" t="s">
        <v>243</v>
      </c>
      <c r="B297" s="3" t="s">
        <v>46</v>
      </c>
      <c r="C297" s="5" t="s">
        <v>5</v>
      </c>
    </row>
    <row r="298" ht="15.75" hidden="1" customHeight="1">
      <c r="A298" s="3" t="s">
        <v>244</v>
      </c>
      <c r="B298" s="3" t="s">
        <v>11</v>
      </c>
      <c r="C298" s="5" t="s">
        <v>6</v>
      </c>
    </row>
    <row r="299" ht="15.75" hidden="1" customHeight="1">
      <c r="A299" s="3" t="s">
        <v>244</v>
      </c>
      <c r="B299" s="3" t="s">
        <v>11</v>
      </c>
      <c r="C299" s="5" t="s">
        <v>9</v>
      </c>
    </row>
    <row r="300" ht="15.75" hidden="1" customHeight="1">
      <c r="A300" s="3" t="s">
        <v>244</v>
      </c>
      <c r="B300" s="3" t="s">
        <v>11</v>
      </c>
      <c r="C300" s="5" t="s">
        <v>5</v>
      </c>
    </row>
    <row r="301" ht="15.75" customHeight="1">
      <c r="A301" s="3" t="s">
        <v>244</v>
      </c>
      <c r="B301" s="3" t="s">
        <v>11</v>
      </c>
      <c r="C301" s="4" t="s">
        <v>6</v>
      </c>
    </row>
    <row r="302" ht="15.75" customHeight="1">
      <c r="A302" s="3" t="s">
        <v>245</v>
      </c>
      <c r="B302" s="3" t="s">
        <v>11</v>
      </c>
      <c r="C302" s="4" t="s">
        <v>6</v>
      </c>
    </row>
    <row r="303" ht="15.75" customHeight="1">
      <c r="A303" s="3" t="s">
        <v>246</v>
      </c>
      <c r="B303" s="3" t="s">
        <v>11</v>
      </c>
      <c r="C303" s="4" t="s">
        <v>6</v>
      </c>
    </row>
    <row r="304" ht="15.75" customHeight="1">
      <c r="A304" s="3" t="s">
        <v>246</v>
      </c>
      <c r="B304" s="3" t="s">
        <v>48</v>
      </c>
      <c r="C304" s="4" t="s">
        <v>6</v>
      </c>
    </row>
    <row r="305" ht="15.75" hidden="1" customHeight="1">
      <c r="A305" s="3" t="s">
        <v>247</v>
      </c>
      <c r="B305" s="3" t="s">
        <v>11</v>
      </c>
      <c r="C305" s="5" t="s">
        <v>5</v>
      </c>
    </row>
    <row r="306" ht="15.75" hidden="1" customHeight="1">
      <c r="A306" s="3" t="s">
        <v>248</v>
      </c>
      <c r="B306" s="3" t="s">
        <v>11</v>
      </c>
      <c r="C306" s="5" t="s">
        <v>6</v>
      </c>
    </row>
    <row r="307" ht="15.75" hidden="1" customHeight="1">
      <c r="A307" s="3" t="s">
        <v>249</v>
      </c>
      <c r="B307" s="3" t="s">
        <v>23</v>
      </c>
      <c r="C307" s="5" t="s">
        <v>6</v>
      </c>
    </row>
    <row r="308" ht="15.75" hidden="1" customHeight="1">
      <c r="A308" s="3" t="s">
        <v>250</v>
      </c>
      <c r="B308" s="3" t="s">
        <v>11</v>
      </c>
      <c r="C308" s="5" t="s">
        <v>9</v>
      </c>
    </row>
    <row r="309" ht="15.75" hidden="1" customHeight="1">
      <c r="A309" s="3" t="s">
        <v>251</v>
      </c>
      <c r="B309" s="3" t="s">
        <v>252</v>
      </c>
      <c r="C309" s="5" t="s">
        <v>5</v>
      </c>
    </row>
    <row r="310" ht="15.75" hidden="1" customHeight="1">
      <c r="A310" s="3" t="s">
        <v>253</v>
      </c>
      <c r="B310" s="3" t="s">
        <v>252</v>
      </c>
      <c r="C310" s="5" t="s">
        <v>9</v>
      </c>
    </row>
    <row r="311" ht="15.75" customHeight="1">
      <c r="A311" s="3" t="s">
        <v>254</v>
      </c>
      <c r="B311" s="3" t="s">
        <v>43</v>
      </c>
      <c r="C311" s="5" t="s">
        <v>12</v>
      </c>
    </row>
    <row r="312" ht="15.75" customHeight="1">
      <c r="A312" s="3" t="s">
        <v>255</v>
      </c>
      <c r="B312" s="3" t="s">
        <v>11</v>
      </c>
      <c r="C312" s="5" t="s">
        <v>12</v>
      </c>
    </row>
    <row r="313" ht="15.75" customHeight="1">
      <c r="A313" s="3" t="s">
        <v>256</v>
      </c>
      <c r="B313" s="3" t="s">
        <v>11</v>
      </c>
      <c r="C313" s="5" t="s">
        <v>12</v>
      </c>
    </row>
    <row r="314" ht="15.75" customHeight="1">
      <c r="A314" s="3" t="s">
        <v>257</v>
      </c>
      <c r="B314" s="3" t="s">
        <v>46</v>
      </c>
      <c r="C314" s="5" t="s">
        <v>12</v>
      </c>
    </row>
    <row r="315" ht="15.75" customHeight="1">
      <c r="A315" s="3" t="s">
        <v>258</v>
      </c>
      <c r="B315" s="3" t="s">
        <v>46</v>
      </c>
      <c r="C315" s="5" t="s">
        <v>12</v>
      </c>
    </row>
    <row r="316" ht="15.75" customHeight="1">
      <c r="A316" s="3" t="s">
        <v>259</v>
      </c>
      <c r="B316" s="3" t="s">
        <v>19</v>
      </c>
      <c r="C316" s="5" t="s">
        <v>12</v>
      </c>
    </row>
    <row r="317" ht="15.75" customHeight="1">
      <c r="A317" s="3" t="s">
        <v>260</v>
      </c>
      <c r="B317" s="3" t="s">
        <v>19</v>
      </c>
      <c r="C317" s="5" t="s">
        <v>12</v>
      </c>
    </row>
    <row r="318" ht="15.75" customHeight="1">
      <c r="A318" s="3" t="s">
        <v>261</v>
      </c>
      <c r="B318" s="3" t="s">
        <v>19</v>
      </c>
      <c r="C318" s="5" t="s">
        <v>12</v>
      </c>
    </row>
    <row r="319" ht="15.75" customHeight="1">
      <c r="A319" s="3" t="s">
        <v>262</v>
      </c>
      <c r="B319" s="3" t="s">
        <v>11</v>
      </c>
      <c r="C319" s="5" t="s">
        <v>12</v>
      </c>
    </row>
    <row r="320" ht="15.75" customHeight="1">
      <c r="A320" s="3" t="s">
        <v>263</v>
      </c>
      <c r="B320" s="3" t="s">
        <v>11</v>
      </c>
      <c r="C320" s="5" t="s">
        <v>12</v>
      </c>
    </row>
    <row r="321" ht="15.75" customHeight="1">
      <c r="A321" s="3" t="s">
        <v>264</v>
      </c>
      <c r="B321" s="3" t="s">
        <v>11</v>
      </c>
      <c r="C321" s="5" t="s">
        <v>12</v>
      </c>
    </row>
    <row r="322" ht="15.75" hidden="1" customHeight="1">
      <c r="A322" s="3" t="s">
        <v>265</v>
      </c>
      <c r="B322" s="3" t="s">
        <v>11</v>
      </c>
      <c r="C322" s="5" t="s">
        <v>5</v>
      </c>
    </row>
    <row r="323" ht="15.75" hidden="1" customHeight="1">
      <c r="A323" s="3" t="s">
        <v>266</v>
      </c>
      <c r="B323" s="3" t="s">
        <v>11</v>
      </c>
      <c r="C323" s="5" t="s">
        <v>6</v>
      </c>
    </row>
    <row r="324" ht="15.75" hidden="1" customHeight="1">
      <c r="A324" s="3" t="s">
        <v>267</v>
      </c>
      <c r="B324" s="3" t="s">
        <v>11</v>
      </c>
      <c r="C324" s="5" t="s">
        <v>6</v>
      </c>
    </row>
    <row r="325" ht="15.75" hidden="1" customHeight="1">
      <c r="A325" s="3" t="s">
        <v>268</v>
      </c>
      <c r="B325" s="3" t="s">
        <v>32</v>
      </c>
      <c r="C325" s="5" t="s">
        <v>9</v>
      </c>
    </row>
    <row r="326" ht="15.75" hidden="1" customHeight="1">
      <c r="A326" s="3" t="s">
        <v>269</v>
      </c>
      <c r="B326" s="3" t="s">
        <v>32</v>
      </c>
      <c r="C326" s="5" t="s">
        <v>9</v>
      </c>
    </row>
    <row r="327" ht="15.75" hidden="1" customHeight="1">
      <c r="A327" s="3" t="s">
        <v>270</v>
      </c>
      <c r="B327" s="3" t="s">
        <v>19</v>
      </c>
      <c r="C327" s="5" t="s">
        <v>5</v>
      </c>
    </row>
    <row r="328" ht="15.75" hidden="1" customHeight="1">
      <c r="A328" s="3" t="s">
        <v>270</v>
      </c>
      <c r="B328" s="3" t="s">
        <v>19</v>
      </c>
      <c r="C328" s="5" t="s">
        <v>9</v>
      </c>
    </row>
    <row r="329" ht="15.75" customHeight="1">
      <c r="A329" s="3" t="s">
        <v>271</v>
      </c>
      <c r="B329" s="3" t="s">
        <v>4</v>
      </c>
      <c r="C329" s="5" t="s">
        <v>12</v>
      </c>
    </row>
    <row r="330" ht="15.75" customHeight="1">
      <c r="A330" s="3" t="s">
        <v>272</v>
      </c>
      <c r="B330" s="3" t="s">
        <v>4</v>
      </c>
      <c r="C330" s="5" t="s">
        <v>12</v>
      </c>
    </row>
    <row r="331" ht="15.75" customHeight="1">
      <c r="A331" s="3" t="s">
        <v>273</v>
      </c>
      <c r="B331" s="3" t="s">
        <v>4</v>
      </c>
      <c r="C331" s="5" t="s">
        <v>12</v>
      </c>
    </row>
    <row r="332" ht="15.75" customHeight="1">
      <c r="A332" s="3" t="s">
        <v>274</v>
      </c>
      <c r="B332" s="3" t="s">
        <v>4</v>
      </c>
      <c r="C332" s="5" t="s">
        <v>12</v>
      </c>
    </row>
    <row r="333" ht="15.75" customHeight="1">
      <c r="A333" s="3" t="s">
        <v>275</v>
      </c>
      <c r="B333" s="3" t="s">
        <v>4</v>
      </c>
      <c r="C333" s="5" t="s">
        <v>12</v>
      </c>
    </row>
    <row r="334" ht="15.75" customHeight="1">
      <c r="A334" s="3" t="s">
        <v>276</v>
      </c>
      <c r="B334" s="3" t="s">
        <v>4</v>
      </c>
      <c r="C334" s="5" t="s">
        <v>12</v>
      </c>
    </row>
    <row r="335" ht="15.75" hidden="1" customHeight="1">
      <c r="A335" s="3" t="s">
        <v>276</v>
      </c>
      <c r="B335" s="3" t="s">
        <v>4</v>
      </c>
      <c r="C335" s="5" t="s">
        <v>5</v>
      </c>
    </row>
    <row r="336" ht="15.75" hidden="1" customHeight="1">
      <c r="A336" s="3" t="s">
        <v>277</v>
      </c>
      <c r="B336" s="3" t="s">
        <v>4</v>
      </c>
      <c r="C336" s="5" t="s">
        <v>6</v>
      </c>
    </row>
    <row r="337" ht="15.75" hidden="1" customHeight="1">
      <c r="A337" s="3" t="s">
        <v>278</v>
      </c>
      <c r="B337" s="3" t="s">
        <v>4</v>
      </c>
      <c r="C337" s="5" t="s">
        <v>6</v>
      </c>
    </row>
    <row r="338" ht="15.75" hidden="1" customHeight="1">
      <c r="A338" s="3" t="s">
        <v>278</v>
      </c>
      <c r="B338" s="3" t="s">
        <v>4</v>
      </c>
      <c r="C338" s="5" t="s">
        <v>9</v>
      </c>
    </row>
    <row r="339" ht="15.75" hidden="1" customHeight="1">
      <c r="A339" s="3" t="s">
        <v>279</v>
      </c>
      <c r="B339" s="3" t="s">
        <v>4</v>
      </c>
      <c r="C339" s="5" t="s">
        <v>9</v>
      </c>
    </row>
    <row r="340" ht="15.75" hidden="1" customHeight="1">
      <c r="A340" s="3" t="s">
        <v>279</v>
      </c>
      <c r="B340" s="3" t="s">
        <v>4</v>
      </c>
      <c r="C340" s="5" t="s">
        <v>5</v>
      </c>
    </row>
    <row r="341" ht="15.75" hidden="1" customHeight="1">
      <c r="A341" s="3" t="s">
        <v>280</v>
      </c>
      <c r="B341" s="3" t="s">
        <v>32</v>
      </c>
      <c r="C341" s="5" t="s">
        <v>9</v>
      </c>
    </row>
    <row r="342" ht="15.75" customHeight="1">
      <c r="A342" s="3" t="s">
        <v>280</v>
      </c>
      <c r="B342" s="3" t="s">
        <v>32</v>
      </c>
      <c r="C342" s="5" t="s">
        <v>12</v>
      </c>
    </row>
    <row r="343" ht="15.75" customHeight="1">
      <c r="A343" s="3" t="s">
        <v>281</v>
      </c>
      <c r="B343" s="3" t="s">
        <v>57</v>
      </c>
      <c r="C343" s="5" t="s">
        <v>12</v>
      </c>
    </row>
    <row r="344" ht="15.75" customHeight="1">
      <c r="A344" s="3" t="s">
        <v>282</v>
      </c>
      <c r="B344" s="3" t="s">
        <v>19</v>
      </c>
      <c r="C344" s="5" t="s">
        <v>12</v>
      </c>
    </row>
    <row r="345" ht="15.75" customHeight="1">
      <c r="A345" s="3" t="s">
        <v>283</v>
      </c>
      <c r="B345" s="3" t="s">
        <v>19</v>
      </c>
      <c r="C345" s="5" t="s">
        <v>12</v>
      </c>
    </row>
    <row r="346" ht="15.75" hidden="1" customHeight="1">
      <c r="A346" s="3" t="s">
        <v>283</v>
      </c>
      <c r="B346" s="3" t="s">
        <v>19</v>
      </c>
      <c r="C346" s="5" t="s">
        <v>5</v>
      </c>
    </row>
    <row r="347" ht="15.75" hidden="1" customHeight="1">
      <c r="A347" s="3" t="s">
        <v>284</v>
      </c>
      <c r="B347" s="3" t="s">
        <v>27</v>
      </c>
      <c r="C347" s="5" t="s">
        <v>6</v>
      </c>
    </row>
    <row r="348" ht="15.75" hidden="1" customHeight="1">
      <c r="A348" s="3" t="s">
        <v>285</v>
      </c>
      <c r="B348" s="3" t="s">
        <v>46</v>
      </c>
      <c r="C348" s="5" t="s">
        <v>6</v>
      </c>
    </row>
    <row r="349" ht="15.75" hidden="1" customHeight="1">
      <c r="A349" s="3" t="s">
        <v>286</v>
      </c>
      <c r="B349" s="3" t="s">
        <v>27</v>
      </c>
      <c r="C349" s="5" t="s">
        <v>9</v>
      </c>
    </row>
    <row r="350" ht="15.75" hidden="1" customHeight="1">
      <c r="A350" s="3" t="s">
        <v>287</v>
      </c>
      <c r="B350" s="3" t="s">
        <v>27</v>
      </c>
      <c r="C350" s="5" t="s">
        <v>5</v>
      </c>
    </row>
    <row r="351" ht="15.75" hidden="1" customHeight="1">
      <c r="A351" s="3" t="s">
        <v>288</v>
      </c>
      <c r="B351" s="3" t="s">
        <v>11</v>
      </c>
      <c r="C351" s="5" t="s">
        <v>9</v>
      </c>
    </row>
    <row r="352" ht="15.75" customHeight="1">
      <c r="A352" s="3" t="s">
        <v>288</v>
      </c>
      <c r="B352" s="3" t="s">
        <v>11</v>
      </c>
      <c r="C352" s="5" t="s">
        <v>12</v>
      </c>
    </row>
    <row r="353" ht="15.75" customHeight="1">
      <c r="A353" s="3" t="s">
        <v>289</v>
      </c>
      <c r="B353" s="3" t="s">
        <v>46</v>
      </c>
      <c r="C353" s="5" t="s">
        <v>12</v>
      </c>
    </row>
    <row r="354" ht="15.75" customHeight="1">
      <c r="A354" s="3" t="s">
        <v>290</v>
      </c>
      <c r="B354" s="3" t="s">
        <v>46</v>
      </c>
      <c r="C354" s="5" t="s">
        <v>12</v>
      </c>
    </row>
    <row r="355" ht="15.75" customHeight="1">
      <c r="A355" s="3" t="s">
        <v>291</v>
      </c>
      <c r="B355" s="3" t="s">
        <v>46</v>
      </c>
      <c r="C355" s="5" t="s">
        <v>12</v>
      </c>
    </row>
    <row r="356" ht="15.75" customHeight="1">
      <c r="A356" s="3" t="s">
        <v>292</v>
      </c>
      <c r="B356" s="3" t="s">
        <v>46</v>
      </c>
      <c r="C356" s="5" t="s">
        <v>12</v>
      </c>
    </row>
    <row r="357" ht="15.75" customHeight="1">
      <c r="A357" s="3" t="s">
        <v>293</v>
      </c>
      <c r="B357" s="3" t="s">
        <v>46</v>
      </c>
      <c r="C357" s="5" t="s">
        <v>12</v>
      </c>
    </row>
    <row r="358" ht="15.75" customHeight="1">
      <c r="A358" s="3" t="s">
        <v>294</v>
      </c>
      <c r="B358" s="3" t="s">
        <v>46</v>
      </c>
      <c r="C358" s="5" t="s">
        <v>12</v>
      </c>
    </row>
    <row r="359" ht="15.75" customHeight="1">
      <c r="A359" s="3" t="s">
        <v>295</v>
      </c>
      <c r="B359" s="3" t="s">
        <v>46</v>
      </c>
      <c r="C359" s="5" t="s">
        <v>12</v>
      </c>
    </row>
    <row r="360" ht="15.75" customHeight="1">
      <c r="A360" s="3" t="s">
        <v>296</v>
      </c>
      <c r="B360" s="3" t="s">
        <v>46</v>
      </c>
      <c r="C360" s="5" t="s">
        <v>12</v>
      </c>
    </row>
    <row r="361" ht="15.75" customHeight="1">
      <c r="A361" s="3" t="s">
        <v>297</v>
      </c>
      <c r="B361" s="3" t="s">
        <v>8</v>
      </c>
      <c r="C361" s="5" t="s">
        <v>12</v>
      </c>
    </row>
    <row r="362" ht="15.75" hidden="1" customHeight="1">
      <c r="A362" s="3" t="s">
        <v>297</v>
      </c>
      <c r="B362" s="3" t="s">
        <v>8</v>
      </c>
      <c r="C362" s="5" t="s">
        <v>5</v>
      </c>
    </row>
    <row r="363" ht="15.75" hidden="1" customHeight="1">
      <c r="A363" s="3" t="s">
        <v>298</v>
      </c>
      <c r="B363" s="3" t="s">
        <v>27</v>
      </c>
      <c r="C363" s="5" t="s">
        <v>6</v>
      </c>
    </row>
    <row r="364" ht="15.75" hidden="1" customHeight="1">
      <c r="A364" s="3" t="s">
        <v>299</v>
      </c>
      <c r="B364" s="3" t="s">
        <v>19</v>
      </c>
      <c r="C364" s="5" t="s">
        <v>6</v>
      </c>
    </row>
    <row r="365" ht="15.75" hidden="1" customHeight="1">
      <c r="A365" s="3" t="s">
        <v>299</v>
      </c>
      <c r="B365" s="3" t="s">
        <v>19</v>
      </c>
      <c r="C365" s="5" t="s">
        <v>9</v>
      </c>
    </row>
    <row r="366" ht="15.75" hidden="1" customHeight="1">
      <c r="A366" s="3" t="s">
        <v>300</v>
      </c>
      <c r="B366" s="3" t="s">
        <v>301</v>
      </c>
      <c r="C366" s="5" t="s">
        <v>9</v>
      </c>
    </row>
    <row r="367" ht="15.75" hidden="1" customHeight="1">
      <c r="A367" s="3" t="s">
        <v>300</v>
      </c>
      <c r="B367" s="3" t="s">
        <v>301</v>
      </c>
      <c r="C367" s="5" t="s">
        <v>5</v>
      </c>
    </row>
    <row r="368" ht="15.75" hidden="1" customHeight="1">
      <c r="A368" s="3" t="s">
        <v>302</v>
      </c>
      <c r="B368" s="3" t="s">
        <v>23</v>
      </c>
      <c r="C368" s="5" t="s">
        <v>9</v>
      </c>
    </row>
    <row r="369" ht="15.75" hidden="1" customHeight="1">
      <c r="A369" s="3" t="s">
        <v>302</v>
      </c>
      <c r="B369" s="3" t="s">
        <v>23</v>
      </c>
      <c r="C369" s="5" t="s">
        <v>5</v>
      </c>
    </row>
    <row r="370" ht="15.75" hidden="1" customHeight="1">
      <c r="A370" s="3" t="s">
        <v>303</v>
      </c>
      <c r="B370" s="3" t="s">
        <v>11</v>
      </c>
      <c r="C370" s="5" t="s">
        <v>9</v>
      </c>
    </row>
    <row r="371" ht="15.75" customHeight="1">
      <c r="A371" s="3" t="s">
        <v>303</v>
      </c>
      <c r="B371" s="3" t="s">
        <v>11</v>
      </c>
      <c r="C371" s="5" t="s">
        <v>12</v>
      </c>
    </row>
    <row r="372" ht="15.75" customHeight="1">
      <c r="A372" s="3" t="s">
        <v>304</v>
      </c>
      <c r="B372" s="3" t="s">
        <v>11</v>
      </c>
      <c r="C372" s="5" t="s">
        <v>12</v>
      </c>
    </row>
    <row r="373" ht="15.75" customHeight="1">
      <c r="A373" s="3" t="s">
        <v>305</v>
      </c>
      <c r="B373" s="3" t="s">
        <v>25</v>
      </c>
      <c r="C373" s="5" t="s">
        <v>12</v>
      </c>
    </row>
    <row r="374" ht="15.75" customHeight="1">
      <c r="A374" s="3" t="s">
        <v>306</v>
      </c>
      <c r="B374" s="3" t="s">
        <v>101</v>
      </c>
      <c r="C374" s="5" t="s">
        <v>12</v>
      </c>
    </row>
    <row r="375" ht="15.75" hidden="1" customHeight="1">
      <c r="A375" s="3" t="s">
        <v>307</v>
      </c>
      <c r="B375" s="3" t="s">
        <v>27</v>
      </c>
      <c r="C375" s="5" t="s">
        <v>5</v>
      </c>
    </row>
    <row r="376" ht="15.75" hidden="1" customHeight="1">
      <c r="A376" s="3" t="s">
        <v>307</v>
      </c>
      <c r="B376" s="3" t="s">
        <v>27</v>
      </c>
      <c r="C376" s="5" t="s">
        <v>9</v>
      </c>
    </row>
    <row r="377" ht="15.75" customHeight="1">
      <c r="A377" s="3" t="s">
        <v>308</v>
      </c>
      <c r="B377" s="3" t="s">
        <v>25</v>
      </c>
      <c r="C377" s="5" t="s">
        <v>12</v>
      </c>
    </row>
    <row r="378" ht="15.75" hidden="1" customHeight="1">
      <c r="A378" s="3" t="s">
        <v>308</v>
      </c>
      <c r="B378" s="3" t="s">
        <v>25</v>
      </c>
      <c r="C378" s="5" t="s">
        <v>5</v>
      </c>
    </row>
    <row r="379" ht="15.75" hidden="1" customHeight="1">
      <c r="A379" s="3" t="s">
        <v>309</v>
      </c>
      <c r="B379" s="3" t="s">
        <v>48</v>
      </c>
      <c r="C379" s="5" t="s">
        <v>6</v>
      </c>
    </row>
    <row r="380" ht="15.75" hidden="1" customHeight="1">
      <c r="A380" s="3" t="s">
        <v>310</v>
      </c>
      <c r="B380" s="3" t="s">
        <v>59</v>
      </c>
      <c r="C380" s="5" t="s">
        <v>6</v>
      </c>
    </row>
    <row r="381" ht="15.75" hidden="1" customHeight="1">
      <c r="A381" s="3" t="s">
        <v>311</v>
      </c>
      <c r="B381" s="3" t="s">
        <v>101</v>
      </c>
      <c r="C381" s="5" t="s">
        <v>9</v>
      </c>
    </row>
    <row r="382" ht="15.75" hidden="1" customHeight="1">
      <c r="A382" s="3" t="s">
        <v>312</v>
      </c>
      <c r="B382" s="3" t="s">
        <v>59</v>
      </c>
      <c r="C382" s="5" t="s">
        <v>5</v>
      </c>
    </row>
    <row r="383" ht="15.75" hidden="1" customHeight="1">
      <c r="A383" s="3" t="s">
        <v>312</v>
      </c>
      <c r="B383" s="3" t="s">
        <v>59</v>
      </c>
      <c r="C383" s="5" t="s">
        <v>9</v>
      </c>
    </row>
    <row r="384" ht="15.75" customHeight="1">
      <c r="A384" s="3" t="s">
        <v>313</v>
      </c>
      <c r="B384" s="3" t="s">
        <v>101</v>
      </c>
      <c r="C384" s="5" t="s">
        <v>12</v>
      </c>
    </row>
    <row r="385" ht="15.75" customHeight="1">
      <c r="A385" s="3" t="s">
        <v>314</v>
      </c>
      <c r="B385" s="3" t="s">
        <v>30</v>
      </c>
      <c r="C385" s="4" t="s">
        <v>6</v>
      </c>
    </row>
    <row r="386" ht="15.75" customHeight="1">
      <c r="A386" s="3" t="s">
        <v>315</v>
      </c>
      <c r="B386" s="3" t="s">
        <v>11</v>
      </c>
      <c r="C386" s="4" t="s">
        <v>6</v>
      </c>
    </row>
    <row r="387" ht="15.75" customHeight="1">
      <c r="A387" s="3" t="s">
        <v>315</v>
      </c>
      <c r="B387" s="3" t="s">
        <v>23</v>
      </c>
      <c r="C387" s="4" t="s">
        <v>6</v>
      </c>
    </row>
    <row r="388" ht="15.75" customHeight="1">
      <c r="A388" s="3" t="s">
        <v>316</v>
      </c>
      <c r="B388" s="3" t="s">
        <v>23</v>
      </c>
      <c r="C388" s="4" t="s">
        <v>6</v>
      </c>
    </row>
    <row r="389" ht="15.75" customHeight="1">
      <c r="A389" s="3" t="s">
        <v>317</v>
      </c>
      <c r="B389" s="3" t="s">
        <v>11</v>
      </c>
      <c r="C389" s="5" t="s">
        <v>12</v>
      </c>
    </row>
    <row r="390" ht="15.75" customHeight="1">
      <c r="A390" s="3" t="s">
        <v>318</v>
      </c>
      <c r="B390" s="3" t="s">
        <v>101</v>
      </c>
      <c r="C390" s="5" t="s">
        <v>12</v>
      </c>
    </row>
    <row r="391" ht="15.75" customHeight="1">
      <c r="A391" s="3" t="s">
        <v>319</v>
      </c>
      <c r="B391" s="3" t="s">
        <v>101</v>
      </c>
      <c r="C391" s="5" t="s">
        <v>12</v>
      </c>
    </row>
    <row r="392" ht="15.75" hidden="1" customHeight="1">
      <c r="A392" s="3" t="s">
        <v>320</v>
      </c>
      <c r="B392" s="3" t="s">
        <v>23</v>
      </c>
      <c r="C392" s="5" t="s">
        <v>5</v>
      </c>
    </row>
    <row r="393" ht="15.75" hidden="1" customHeight="1">
      <c r="A393" s="3" t="s">
        <v>320</v>
      </c>
      <c r="B393" s="3" t="s">
        <v>23</v>
      </c>
      <c r="C393" s="5" t="s">
        <v>6</v>
      </c>
    </row>
    <row r="394" ht="15.75" hidden="1" customHeight="1">
      <c r="A394" s="3" t="s">
        <v>321</v>
      </c>
      <c r="B394" s="3" t="s">
        <v>101</v>
      </c>
      <c r="C394" s="5" t="s">
        <v>6</v>
      </c>
    </row>
    <row r="395" ht="15.75" hidden="1" customHeight="1">
      <c r="A395" s="3" t="s">
        <v>322</v>
      </c>
      <c r="B395" s="3" t="s">
        <v>101</v>
      </c>
      <c r="C395" s="5" t="s">
        <v>9</v>
      </c>
    </row>
    <row r="396" ht="15.75" hidden="1" customHeight="1">
      <c r="A396" s="3" t="s">
        <v>323</v>
      </c>
      <c r="B396" s="3" t="s">
        <v>11</v>
      </c>
      <c r="C396" s="5" t="s">
        <v>5</v>
      </c>
    </row>
    <row r="397" ht="15.75" hidden="1" customHeight="1">
      <c r="A397" s="3" t="s">
        <v>323</v>
      </c>
      <c r="B397" s="3" t="s">
        <v>11</v>
      </c>
      <c r="C397" s="5" t="s">
        <v>9</v>
      </c>
    </row>
    <row r="398" ht="15.75" customHeight="1">
      <c r="A398" s="3" t="s">
        <v>324</v>
      </c>
      <c r="B398" s="3" t="s">
        <v>11</v>
      </c>
      <c r="C398" s="5" t="s">
        <v>12</v>
      </c>
    </row>
    <row r="399" ht="15.75" hidden="1" customHeight="1">
      <c r="A399" s="3" t="s">
        <v>325</v>
      </c>
      <c r="B399" s="3" t="s">
        <v>11</v>
      </c>
      <c r="C399" s="5" t="s">
        <v>5</v>
      </c>
    </row>
    <row r="400" ht="15.75" hidden="1" customHeight="1">
      <c r="A400" s="3" t="s">
        <v>325</v>
      </c>
      <c r="B400" s="3" t="s">
        <v>11</v>
      </c>
      <c r="C400" s="5" t="s">
        <v>6</v>
      </c>
    </row>
    <row r="401" ht="15.75" customHeight="1">
      <c r="A401" s="3" t="s">
        <v>326</v>
      </c>
      <c r="B401" s="3" t="s">
        <v>11</v>
      </c>
      <c r="C401" s="5" t="s">
        <v>12</v>
      </c>
    </row>
    <row r="402" ht="15.75" hidden="1" customHeight="1">
      <c r="A402" s="3" t="s">
        <v>326</v>
      </c>
      <c r="B402" s="3" t="s">
        <v>11</v>
      </c>
      <c r="C402" s="5" t="s">
        <v>5</v>
      </c>
    </row>
    <row r="403" ht="15.75" hidden="1" customHeight="1">
      <c r="A403" s="3" t="s">
        <v>327</v>
      </c>
      <c r="B403" s="3" t="s">
        <v>11</v>
      </c>
      <c r="C403" s="5" t="s">
        <v>6</v>
      </c>
    </row>
    <row r="404" ht="15.75" hidden="1" customHeight="1">
      <c r="A404" s="3" t="s">
        <v>328</v>
      </c>
      <c r="B404" s="3" t="s">
        <v>11</v>
      </c>
      <c r="C404" s="5" t="s">
        <v>6</v>
      </c>
    </row>
    <row r="405" ht="15.75" hidden="1" customHeight="1">
      <c r="A405" s="3" t="s">
        <v>328</v>
      </c>
      <c r="B405" s="3" t="s">
        <v>11</v>
      </c>
      <c r="C405" s="5" t="s">
        <v>9</v>
      </c>
    </row>
    <row r="406" ht="15.75" hidden="1" customHeight="1">
      <c r="A406" s="3" t="s">
        <v>329</v>
      </c>
      <c r="B406" s="3" t="s">
        <v>11</v>
      </c>
      <c r="C406" s="5" t="s">
        <v>9</v>
      </c>
    </row>
    <row r="407" ht="15.75" hidden="1" customHeight="1">
      <c r="A407" s="3" t="s">
        <v>329</v>
      </c>
      <c r="B407" s="3" t="s">
        <v>11</v>
      </c>
      <c r="C407" s="5" t="s">
        <v>5</v>
      </c>
    </row>
    <row r="408" ht="15.75" hidden="1" customHeight="1">
      <c r="A408" s="3" t="s">
        <v>330</v>
      </c>
      <c r="B408" s="3" t="s">
        <v>11</v>
      </c>
      <c r="C408" s="5" t="s">
        <v>9</v>
      </c>
    </row>
    <row r="409" ht="15.75" customHeight="1">
      <c r="A409" s="6" t="s">
        <v>331</v>
      </c>
      <c r="B409" s="3" t="s">
        <v>11</v>
      </c>
      <c r="C409" s="5" t="s">
        <v>12</v>
      </c>
    </row>
    <row r="410" ht="15.75" customHeight="1">
      <c r="A410" s="6" t="s">
        <v>332</v>
      </c>
      <c r="B410" s="3" t="s">
        <v>11</v>
      </c>
      <c r="C410" s="5" t="s">
        <v>12</v>
      </c>
    </row>
    <row r="411" ht="15.75" customHeight="1">
      <c r="A411" s="3" t="s">
        <v>333</v>
      </c>
      <c r="B411" s="3" t="s">
        <v>11</v>
      </c>
      <c r="C411" s="5" t="s">
        <v>12</v>
      </c>
    </row>
    <row r="412" ht="15.75" hidden="1" customHeight="1">
      <c r="A412" s="3" t="s">
        <v>334</v>
      </c>
      <c r="B412" s="3" t="s">
        <v>11</v>
      </c>
      <c r="C412" s="5" t="s">
        <v>5</v>
      </c>
    </row>
    <row r="413" ht="15.75" hidden="1" customHeight="1">
      <c r="A413" s="3" t="s">
        <v>335</v>
      </c>
      <c r="B413" s="3" t="s">
        <v>11</v>
      </c>
      <c r="C413" s="5" t="s">
        <v>6</v>
      </c>
    </row>
    <row r="414" ht="15.75" hidden="1" customHeight="1">
      <c r="A414" s="3" t="s">
        <v>336</v>
      </c>
      <c r="B414" s="3" t="s">
        <v>11</v>
      </c>
      <c r="C414" s="5" t="s">
        <v>6</v>
      </c>
    </row>
    <row r="415" ht="15.75" hidden="1" customHeight="1">
      <c r="A415" s="3" t="s">
        <v>337</v>
      </c>
      <c r="B415" s="3" t="s">
        <v>11</v>
      </c>
      <c r="C415" s="5" t="s">
        <v>9</v>
      </c>
    </row>
    <row r="416" ht="15.75" hidden="1" customHeight="1">
      <c r="A416" s="3" t="s">
        <v>338</v>
      </c>
      <c r="B416" s="3" t="s">
        <v>11</v>
      </c>
      <c r="C416" s="5" t="s">
        <v>9</v>
      </c>
    </row>
    <row r="417" ht="15.75" hidden="1" customHeight="1">
      <c r="A417" s="3" t="s">
        <v>339</v>
      </c>
      <c r="B417" s="3" t="s">
        <v>11</v>
      </c>
      <c r="C417" s="5" t="s">
        <v>5</v>
      </c>
    </row>
    <row r="418" ht="15.75" hidden="1" customHeight="1">
      <c r="A418" s="3" t="s">
        <v>339</v>
      </c>
      <c r="B418" s="3" t="s">
        <v>11</v>
      </c>
      <c r="C418" s="5" t="s">
        <v>9</v>
      </c>
    </row>
    <row r="419" ht="15.75" customHeight="1">
      <c r="A419" s="3" t="s">
        <v>340</v>
      </c>
      <c r="B419" s="3" t="s">
        <v>11</v>
      </c>
      <c r="C419" s="5" t="s">
        <v>12</v>
      </c>
    </row>
    <row r="420" ht="15.75" customHeight="1">
      <c r="A420" s="3" t="s">
        <v>341</v>
      </c>
      <c r="B420" s="3" t="s">
        <v>11</v>
      </c>
      <c r="C420" s="5" t="s">
        <v>12</v>
      </c>
    </row>
    <row r="421" ht="15.75" hidden="1" customHeight="1">
      <c r="A421" s="3" t="s">
        <v>342</v>
      </c>
      <c r="B421" s="3" t="s">
        <v>11</v>
      </c>
      <c r="C421" s="5" t="s">
        <v>5</v>
      </c>
    </row>
    <row r="422" ht="15.75" hidden="1" customHeight="1">
      <c r="A422" s="3" t="s">
        <v>343</v>
      </c>
      <c r="B422" s="3" t="s">
        <v>8</v>
      </c>
      <c r="C422" s="5" t="s">
        <v>6</v>
      </c>
    </row>
    <row r="423" ht="15.75" customHeight="1">
      <c r="A423" s="3" t="s">
        <v>343</v>
      </c>
      <c r="B423" s="3" t="s">
        <v>8</v>
      </c>
      <c r="C423" s="5" t="s">
        <v>12</v>
      </c>
    </row>
    <row r="424" ht="15.75" hidden="1" customHeight="1">
      <c r="A424" s="3" t="s">
        <v>344</v>
      </c>
      <c r="B424" s="3" t="s">
        <v>30</v>
      </c>
      <c r="C424" s="5" t="s">
        <v>5</v>
      </c>
    </row>
    <row r="425" ht="15.75" hidden="1" customHeight="1">
      <c r="A425" s="3" t="s">
        <v>345</v>
      </c>
      <c r="B425" s="3" t="s">
        <v>30</v>
      </c>
      <c r="C425" s="5" t="s">
        <v>6</v>
      </c>
    </row>
    <row r="426" ht="15.75" hidden="1" customHeight="1">
      <c r="A426" s="3" t="s">
        <v>346</v>
      </c>
      <c r="B426" s="3" t="s">
        <v>32</v>
      </c>
      <c r="C426" s="5" t="s">
        <v>6</v>
      </c>
    </row>
    <row r="427" ht="15.75" hidden="1" customHeight="1">
      <c r="A427" s="3" t="s">
        <v>346</v>
      </c>
      <c r="B427" s="3" t="s">
        <v>32</v>
      </c>
      <c r="C427" s="5" t="s">
        <v>5</v>
      </c>
    </row>
    <row r="428" ht="15.75" hidden="1" customHeight="1">
      <c r="A428" s="3" t="s">
        <v>347</v>
      </c>
      <c r="B428" s="3" t="s">
        <v>32</v>
      </c>
      <c r="C428" s="5" t="s">
        <v>6</v>
      </c>
    </row>
    <row r="429" ht="15.75" hidden="1" customHeight="1">
      <c r="A429" s="3" t="s">
        <v>348</v>
      </c>
      <c r="B429" s="3" t="s">
        <v>32</v>
      </c>
      <c r="C429" s="5" t="s">
        <v>6</v>
      </c>
    </row>
    <row r="430" ht="15.75" hidden="1" customHeight="1">
      <c r="A430" s="3" t="s">
        <v>349</v>
      </c>
      <c r="B430" s="3" t="s">
        <v>32</v>
      </c>
      <c r="C430" s="5" t="s">
        <v>6</v>
      </c>
    </row>
    <row r="431" ht="15.75" hidden="1" customHeight="1">
      <c r="A431" s="3" t="s">
        <v>349</v>
      </c>
      <c r="B431" s="3" t="s">
        <v>32</v>
      </c>
      <c r="C431" s="5" t="s">
        <v>9</v>
      </c>
    </row>
    <row r="432" ht="15.75" hidden="1" customHeight="1">
      <c r="A432" s="3" t="s">
        <v>350</v>
      </c>
      <c r="B432" s="3" t="s">
        <v>32</v>
      </c>
      <c r="C432" s="5" t="s">
        <v>9</v>
      </c>
    </row>
    <row r="433" ht="15.75" hidden="1" customHeight="1">
      <c r="A433" s="3" t="s">
        <v>350</v>
      </c>
      <c r="B433" s="3" t="s">
        <v>32</v>
      </c>
      <c r="C433" s="5" t="s">
        <v>5</v>
      </c>
    </row>
    <row r="434" ht="15.75" hidden="1" customHeight="1">
      <c r="A434" s="3" t="s">
        <v>351</v>
      </c>
      <c r="B434" s="3" t="s">
        <v>32</v>
      </c>
      <c r="C434" s="5" t="s">
        <v>9</v>
      </c>
    </row>
    <row r="435" ht="15.75" customHeight="1">
      <c r="A435" s="3" t="s">
        <v>351</v>
      </c>
      <c r="B435" s="3" t="s">
        <v>32</v>
      </c>
      <c r="C435" s="5" t="s">
        <v>12</v>
      </c>
    </row>
    <row r="436" ht="15.75" customHeight="1">
      <c r="A436" s="3" t="s">
        <v>352</v>
      </c>
      <c r="B436" s="3" t="s">
        <v>32</v>
      </c>
      <c r="C436" s="5" t="s">
        <v>12</v>
      </c>
    </row>
    <row r="437" ht="15.75" hidden="1" customHeight="1">
      <c r="A437" s="3" t="s">
        <v>352</v>
      </c>
      <c r="B437" s="3" t="s">
        <v>32</v>
      </c>
      <c r="C437" s="5" t="s">
        <v>5</v>
      </c>
    </row>
    <row r="438" ht="15.75" hidden="1" customHeight="1">
      <c r="A438" s="3" t="s">
        <v>353</v>
      </c>
      <c r="B438" s="3" t="s">
        <v>32</v>
      </c>
      <c r="C438" s="5" t="s">
        <v>6</v>
      </c>
    </row>
    <row r="439" ht="15.75" customHeight="1">
      <c r="A439" s="3" t="s">
        <v>353</v>
      </c>
      <c r="B439" s="3" t="s">
        <v>32</v>
      </c>
      <c r="C439" s="5" t="s">
        <v>12</v>
      </c>
    </row>
    <row r="440" ht="15.75" hidden="1" customHeight="1">
      <c r="A440" s="3" t="s">
        <v>354</v>
      </c>
      <c r="B440" s="3" t="s">
        <v>32</v>
      </c>
      <c r="C440" s="5" t="s">
        <v>5</v>
      </c>
    </row>
    <row r="441" ht="15.75" hidden="1" customHeight="1">
      <c r="A441" s="3" t="s">
        <v>354</v>
      </c>
      <c r="B441" s="3" t="s">
        <v>32</v>
      </c>
      <c r="C441" s="5" t="s">
        <v>6</v>
      </c>
    </row>
    <row r="442" ht="15.75" hidden="1" customHeight="1">
      <c r="A442" s="3" t="s">
        <v>355</v>
      </c>
      <c r="B442" s="3" t="s">
        <v>23</v>
      </c>
      <c r="C442" s="5" t="s">
        <v>6</v>
      </c>
    </row>
    <row r="443" ht="15.75" hidden="1" customHeight="1">
      <c r="A443" s="3" t="s">
        <v>356</v>
      </c>
      <c r="B443" s="3" t="s">
        <v>32</v>
      </c>
      <c r="C443" s="5" t="s">
        <v>9</v>
      </c>
    </row>
    <row r="444" ht="15.75" hidden="1" customHeight="1">
      <c r="A444" s="3" t="s">
        <v>357</v>
      </c>
      <c r="B444" s="3" t="s">
        <v>32</v>
      </c>
      <c r="C444" s="5" t="s">
        <v>9</v>
      </c>
    </row>
    <row r="445" ht="15.75" customHeight="1">
      <c r="A445" s="3" t="s">
        <v>358</v>
      </c>
      <c r="B445" s="3" t="s">
        <v>27</v>
      </c>
      <c r="C445" s="5" t="s">
        <v>12</v>
      </c>
    </row>
    <row r="446" ht="15.75" customHeight="1">
      <c r="A446" s="3" t="s">
        <v>359</v>
      </c>
      <c r="B446" s="3" t="s">
        <v>27</v>
      </c>
      <c r="C446" s="5" t="s">
        <v>12</v>
      </c>
    </row>
    <row r="447" ht="15.75" customHeight="1">
      <c r="A447" s="3" t="s">
        <v>360</v>
      </c>
      <c r="B447" s="3" t="s">
        <v>101</v>
      </c>
      <c r="C447" s="5" t="s">
        <v>12</v>
      </c>
    </row>
    <row r="448" ht="15.75" hidden="1" customHeight="1">
      <c r="A448" s="3" t="s">
        <v>360</v>
      </c>
      <c r="B448" s="3" t="s">
        <v>101</v>
      </c>
      <c r="C448" s="5" t="s">
        <v>5</v>
      </c>
    </row>
    <row r="449" ht="15.75" hidden="1" customHeight="1">
      <c r="A449" s="3" t="s">
        <v>361</v>
      </c>
      <c r="B449" s="3" t="s">
        <v>252</v>
      </c>
      <c r="C449" s="5" t="s">
        <v>6</v>
      </c>
    </row>
    <row r="450" ht="15.75" hidden="1" customHeight="1">
      <c r="A450" s="3" t="s">
        <v>362</v>
      </c>
      <c r="B450" s="3" t="s">
        <v>11</v>
      </c>
      <c r="C450" s="5" t="s">
        <v>6</v>
      </c>
    </row>
    <row r="451" ht="15.75" hidden="1" customHeight="1">
      <c r="A451" s="3" t="s">
        <v>362</v>
      </c>
      <c r="B451" s="3" t="s">
        <v>11</v>
      </c>
      <c r="C451" s="5" t="s">
        <v>9</v>
      </c>
    </row>
    <row r="452" ht="15.75" hidden="1" customHeight="1">
      <c r="A452" s="3" t="s">
        <v>363</v>
      </c>
      <c r="B452" s="3" t="s">
        <v>4</v>
      </c>
      <c r="C452" s="5" t="s">
        <v>9</v>
      </c>
    </row>
    <row r="453" ht="15.75" hidden="1" customHeight="1">
      <c r="A453" s="3" t="s">
        <v>363</v>
      </c>
      <c r="B453" s="3" t="s">
        <v>4</v>
      </c>
      <c r="C453" s="5" t="s">
        <v>5</v>
      </c>
    </row>
    <row r="454" ht="15.75" hidden="1" customHeight="1">
      <c r="A454" s="3" t="s">
        <v>364</v>
      </c>
      <c r="B454" s="3" t="s">
        <v>101</v>
      </c>
      <c r="C454" s="5" t="s">
        <v>9</v>
      </c>
    </row>
    <row r="455" ht="15.75" customHeight="1">
      <c r="A455" s="3" t="s">
        <v>364</v>
      </c>
      <c r="B455" s="3" t="s">
        <v>101</v>
      </c>
      <c r="C455" s="5" t="s">
        <v>12</v>
      </c>
    </row>
    <row r="456" ht="15.75" customHeight="1">
      <c r="A456" s="3" t="s">
        <v>365</v>
      </c>
      <c r="B456" s="3" t="s">
        <v>32</v>
      </c>
      <c r="C456" s="5" t="s">
        <v>12</v>
      </c>
    </row>
    <row r="457" ht="15.75" hidden="1" customHeight="1">
      <c r="A457" s="3" t="s">
        <v>365</v>
      </c>
      <c r="B457" s="3" t="s">
        <v>32</v>
      </c>
      <c r="C457" s="5" t="s">
        <v>5</v>
      </c>
    </row>
    <row r="458" ht="15.75" hidden="1" customHeight="1">
      <c r="A458" s="3" t="s">
        <v>366</v>
      </c>
      <c r="B458" s="3" t="s">
        <v>32</v>
      </c>
      <c r="C458" s="5" t="s">
        <v>6</v>
      </c>
    </row>
    <row r="459" ht="15.75" customHeight="1">
      <c r="A459" s="3" t="s">
        <v>367</v>
      </c>
      <c r="B459" s="3" t="s">
        <v>32</v>
      </c>
      <c r="C459" s="5" t="s">
        <v>12</v>
      </c>
    </row>
    <row r="460" ht="15.75" hidden="1" customHeight="1">
      <c r="A460" s="3" t="s">
        <v>368</v>
      </c>
      <c r="B460" s="3" t="s">
        <v>46</v>
      </c>
      <c r="C460" s="5" t="s">
        <v>5</v>
      </c>
    </row>
    <row r="461" ht="15.75" hidden="1" customHeight="1">
      <c r="A461" s="3" t="s">
        <v>368</v>
      </c>
      <c r="B461" s="3" t="s">
        <v>46</v>
      </c>
      <c r="C461" s="5" t="s">
        <v>6</v>
      </c>
    </row>
    <row r="462" ht="15.75" hidden="1" customHeight="1">
      <c r="A462" s="3" t="s">
        <v>369</v>
      </c>
      <c r="B462" s="3" t="s">
        <v>21</v>
      </c>
      <c r="C462" s="5" t="s">
        <v>6</v>
      </c>
    </row>
    <row r="463" ht="15.75" hidden="1" customHeight="1">
      <c r="A463" s="3" t="s">
        <v>370</v>
      </c>
      <c r="B463" s="3" t="s">
        <v>27</v>
      </c>
      <c r="C463" s="5" t="s">
        <v>9</v>
      </c>
    </row>
    <row r="464" ht="15.75" hidden="1" customHeight="1">
      <c r="A464" s="3" t="s">
        <v>371</v>
      </c>
      <c r="B464" s="3" t="s">
        <v>27</v>
      </c>
      <c r="C464" s="5" t="s">
        <v>5</v>
      </c>
    </row>
    <row r="465" ht="15.75" hidden="1" customHeight="1">
      <c r="A465" s="3" t="s">
        <v>372</v>
      </c>
      <c r="B465" s="3" t="s">
        <v>27</v>
      </c>
      <c r="C465" s="5" t="s">
        <v>9</v>
      </c>
    </row>
    <row r="466" ht="15.75" customHeight="1">
      <c r="A466" s="3" t="s">
        <v>373</v>
      </c>
      <c r="B466" s="3" t="s">
        <v>4</v>
      </c>
      <c r="C466" s="5" t="s">
        <v>12</v>
      </c>
    </row>
    <row r="467" ht="15.75" customHeight="1">
      <c r="A467" s="3" t="s">
        <v>374</v>
      </c>
      <c r="B467" s="3" t="s">
        <v>8</v>
      </c>
      <c r="C467" s="5" t="s">
        <v>12</v>
      </c>
    </row>
    <row r="468" ht="15.75" customHeight="1">
      <c r="A468" s="3" t="s">
        <v>375</v>
      </c>
      <c r="B468" s="3" t="s">
        <v>19</v>
      </c>
      <c r="C468" s="5" t="s">
        <v>12</v>
      </c>
    </row>
    <row r="469" ht="15.75" customHeight="1">
      <c r="A469" s="3" t="s">
        <v>376</v>
      </c>
      <c r="B469" s="3" t="s">
        <v>11</v>
      </c>
      <c r="C469" s="5" t="s">
        <v>12</v>
      </c>
    </row>
    <row r="470" ht="15.75" customHeight="1">
      <c r="A470" s="3" t="s">
        <v>377</v>
      </c>
      <c r="B470" s="3" t="s">
        <v>11</v>
      </c>
      <c r="C470" s="5" t="s">
        <v>12</v>
      </c>
    </row>
    <row r="471" ht="15.75" hidden="1" customHeight="1">
      <c r="A471" s="3" t="s">
        <v>377</v>
      </c>
      <c r="B471" s="3" t="s">
        <v>11</v>
      </c>
      <c r="C471" s="5" t="s">
        <v>5</v>
      </c>
    </row>
    <row r="472" ht="15.75" hidden="1" customHeight="1">
      <c r="A472" s="3" t="s">
        <v>378</v>
      </c>
      <c r="B472" s="3" t="s">
        <v>11</v>
      </c>
      <c r="C472" s="5" t="s">
        <v>6</v>
      </c>
    </row>
    <row r="473" ht="15.75" hidden="1" customHeight="1">
      <c r="A473" s="3" t="s">
        <v>379</v>
      </c>
      <c r="B473" s="3" t="s">
        <v>11</v>
      </c>
      <c r="C473" s="5" t="s">
        <v>6</v>
      </c>
    </row>
    <row r="474" ht="15.75" hidden="1" customHeight="1">
      <c r="A474" s="3" t="s">
        <v>380</v>
      </c>
      <c r="B474" s="3" t="s">
        <v>11</v>
      </c>
      <c r="C474" s="5" t="s">
        <v>9</v>
      </c>
    </row>
    <row r="475" ht="15.75" hidden="1" customHeight="1">
      <c r="A475" s="3" t="s">
        <v>380</v>
      </c>
      <c r="B475" s="3" t="s">
        <v>11</v>
      </c>
      <c r="C475" s="5" t="s">
        <v>6</v>
      </c>
    </row>
    <row r="476" ht="15.75" customHeight="1">
      <c r="A476" s="3" t="s">
        <v>381</v>
      </c>
      <c r="B476" s="3" t="s">
        <v>11</v>
      </c>
      <c r="C476" s="5" t="s">
        <v>12</v>
      </c>
    </row>
    <row r="477" ht="15.75" hidden="1" customHeight="1">
      <c r="A477" s="3" t="s">
        <v>381</v>
      </c>
      <c r="B477" s="3" t="s">
        <v>11</v>
      </c>
      <c r="C477" s="5" t="s">
        <v>5</v>
      </c>
    </row>
    <row r="478" ht="15.75" hidden="1" customHeight="1">
      <c r="A478" s="3" t="s">
        <v>382</v>
      </c>
      <c r="B478" s="3" t="s">
        <v>11</v>
      </c>
      <c r="C478" s="5" t="s">
        <v>6</v>
      </c>
    </row>
    <row r="479" ht="15.75" hidden="1" customHeight="1">
      <c r="A479" s="3" t="s">
        <v>383</v>
      </c>
      <c r="B479" s="3" t="s">
        <v>11</v>
      </c>
      <c r="C479" s="5" t="s">
        <v>6</v>
      </c>
    </row>
    <row r="480" ht="15.75" hidden="1" customHeight="1">
      <c r="A480" s="3" t="s">
        <v>384</v>
      </c>
      <c r="B480" s="3" t="s">
        <v>32</v>
      </c>
      <c r="C480" s="5" t="s">
        <v>9</v>
      </c>
    </row>
    <row r="481" ht="15.75" hidden="1" customHeight="1">
      <c r="A481" s="3" t="s">
        <v>385</v>
      </c>
      <c r="B481" s="3" t="s">
        <v>101</v>
      </c>
      <c r="C481" s="5" t="s">
        <v>5</v>
      </c>
    </row>
    <row r="482" ht="15.75" hidden="1" customHeight="1">
      <c r="A482" s="3" t="s">
        <v>385</v>
      </c>
      <c r="B482" s="3" t="s">
        <v>101</v>
      </c>
      <c r="C482" s="5" t="s">
        <v>9</v>
      </c>
    </row>
    <row r="483" ht="15.75" customHeight="1">
      <c r="A483" s="3" t="s">
        <v>386</v>
      </c>
      <c r="B483" s="3" t="s">
        <v>32</v>
      </c>
      <c r="C483" s="5" t="s">
        <v>12</v>
      </c>
    </row>
    <row r="484" ht="15.75" customHeight="1">
      <c r="A484" s="3" t="s">
        <v>387</v>
      </c>
      <c r="B484" s="3" t="s">
        <v>32</v>
      </c>
      <c r="C484" s="4" t="s">
        <v>9</v>
      </c>
    </row>
    <row r="485" ht="15.75" customHeight="1">
      <c r="A485" s="3" t="s">
        <v>388</v>
      </c>
      <c r="B485" s="3" t="s">
        <v>32</v>
      </c>
      <c r="C485" s="4" t="s">
        <v>9</v>
      </c>
    </row>
    <row r="486" ht="15.75" customHeight="1">
      <c r="A486" s="3" t="s">
        <v>389</v>
      </c>
      <c r="B486" s="3" t="s">
        <v>32</v>
      </c>
      <c r="C486" s="4" t="s">
        <v>9</v>
      </c>
    </row>
    <row r="487" ht="15.75" hidden="1" customHeight="1">
      <c r="A487" s="3" t="s">
        <v>390</v>
      </c>
      <c r="B487" s="3" t="s">
        <v>32</v>
      </c>
      <c r="C487" s="5" t="s">
        <v>5</v>
      </c>
    </row>
    <row r="488" ht="15.75" hidden="1" customHeight="1">
      <c r="A488" s="3" t="s">
        <v>390</v>
      </c>
      <c r="B488" s="3" t="s">
        <v>32</v>
      </c>
      <c r="C488" s="5" t="s">
        <v>6</v>
      </c>
    </row>
    <row r="489" ht="15.75" hidden="1" customHeight="1">
      <c r="A489" s="3" t="s">
        <v>391</v>
      </c>
      <c r="B489" s="3" t="s">
        <v>32</v>
      </c>
      <c r="C489" s="5" t="s">
        <v>6</v>
      </c>
    </row>
    <row r="490" ht="15.75" hidden="1" customHeight="1">
      <c r="A490" s="3" t="s">
        <v>392</v>
      </c>
      <c r="B490" s="3" t="s">
        <v>32</v>
      </c>
      <c r="C490" s="5" t="s">
        <v>9</v>
      </c>
    </row>
    <row r="491" ht="15.75" hidden="1" customHeight="1">
      <c r="A491" s="3" t="s">
        <v>393</v>
      </c>
      <c r="B491" s="3" t="s">
        <v>19</v>
      </c>
      <c r="C491" s="5" t="s">
        <v>9</v>
      </c>
    </row>
    <row r="492" ht="15.75" hidden="1" customHeight="1">
      <c r="A492" s="3" t="s">
        <v>393</v>
      </c>
      <c r="B492" s="3" t="s">
        <v>19</v>
      </c>
      <c r="C492" s="5" t="s">
        <v>5</v>
      </c>
    </row>
    <row r="493" ht="15.75" hidden="1" customHeight="1">
      <c r="A493" s="3" t="s">
        <v>394</v>
      </c>
      <c r="B493" s="3" t="s">
        <v>11</v>
      </c>
      <c r="C493" s="5" t="s">
        <v>9</v>
      </c>
    </row>
    <row r="494" ht="15.75" customHeight="1">
      <c r="A494" s="3" t="s">
        <v>394</v>
      </c>
      <c r="B494" s="3" t="s">
        <v>11</v>
      </c>
      <c r="C494" s="4" t="s">
        <v>9</v>
      </c>
    </row>
    <row r="495" ht="15.75" customHeight="1">
      <c r="A495" s="3" t="s">
        <v>395</v>
      </c>
      <c r="B495" s="3" t="s">
        <v>101</v>
      </c>
      <c r="C495" s="4" t="s">
        <v>9</v>
      </c>
    </row>
    <row r="496" ht="15.75" hidden="1" customHeight="1">
      <c r="A496" s="3" t="s">
        <v>395</v>
      </c>
      <c r="B496" s="3" t="s">
        <v>101</v>
      </c>
      <c r="C496" s="5" t="s">
        <v>5</v>
      </c>
    </row>
    <row r="497" ht="15.75" hidden="1" customHeight="1">
      <c r="A497" s="3" t="s">
        <v>396</v>
      </c>
      <c r="B497" s="3" t="s">
        <v>43</v>
      </c>
      <c r="C497" s="5" t="s">
        <v>6</v>
      </c>
    </row>
    <row r="498" ht="15.75" customHeight="1">
      <c r="A498" s="3" t="s">
        <v>396</v>
      </c>
      <c r="B498" s="3" t="s">
        <v>43</v>
      </c>
      <c r="C498" s="4" t="s">
        <v>9</v>
      </c>
    </row>
    <row r="499" ht="15.75" hidden="1" customHeight="1">
      <c r="A499" s="3" t="s">
        <v>397</v>
      </c>
      <c r="B499" s="3" t="s">
        <v>8</v>
      </c>
      <c r="C499" s="5" t="s">
        <v>5</v>
      </c>
    </row>
    <row r="500" ht="15.75" hidden="1" customHeight="1">
      <c r="A500" s="3" t="s">
        <v>397</v>
      </c>
      <c r="B500" s="3" t="s">
        <v>8</v>
      </c>
      <c r="C500" s="5" t="s">
        <v>6</v>
      </c>
    </row>
    <row r="501" ht="15.75" hidden="1" customHeight="1">
      <c r="A501" s="3" t="s">
        <v>398</v>
      </c>
      <c r="B501" s="3" t="s">
        <v>23</v>
      </c>
      <c r="C501" s="5" t="s">
        <v>6</v>
      </c>
    </row>
    <row r="502" ht="15.75" customHeight="1">
      <c r="A502" s="3" t="s">
        <v>398</v>
      </c>
      <c r="B502" s="3" t="s">
        <v>23</v>
      </c>
      <c r="C502" s="4" t="s">
        <v>9</v>
      </c>
    </row>
    <row r="503" ht="15.75" hidden="1" customHeight="1">
      <c r="A503" s="3" t="s">
        <v>399</v>
      </c>
      <c r="B503" s="3" t="s">
        <v>4</v>
      </c>
      <c r="C503" s="5" t="s">
        <v>5</v>
      </c>
    </row>
    <row r="504" ht="15.75" hidden="1" customHeight="1">
      <c r="A504" s="3" t="s">
        <v>399</v>
      </c>
      <c r="B504" s="3" t="s">
        <v>4</v>
      </c>
      <c r="C504" s="5" t="s">
        <v>6</v>
      </c>
    </row>
    <row r="505" ht="15.75" hidden="1" customHeight="1">
      <c r="A505" s="3" t="s">
        <v>400</v>
      </c>
      <c r="B505" s="3" t="s">
        <v>11</v>
      </c>
      <c r="C505" s="5" t="s">
        <v>6</v>
      </c>
    </row>
    <row r="506" ht="15.75" hidden="1" customHeight="1">
      <c r="A506" s="3" t="s">
        <v>401</v>
      </c>
      <c r="B506" s="3" t="s">
        <v>101</v>
      </c>
      <c r="C506" s="5" t="s">
        <v>6</v>
      </c>
    </row>
    <row r="507" ht="15.75" hidden="1" customHeight="1">
      <c r="A507" s="3" t="s">
        <v>401</v>
      </c>
      <c r="B507" s="3" t="s">
        <v>101</v>
      </c>
      <c r="C507" s="5" t="s">
        <v>9</v>
      </c>
    </row>
    <row r="508" ht="15.75" hidden="1" customHeight="1">
      <c r="A508" s="3" t="s">
        <v>402</v>
      </c>
      <c r="B508" s="3" t="s">
        <v>11</v>
      </c>
      <c r="C508" s="5" t="s">
        <v>9</v>
      </c>
    </row>
    <row r="509" ht="15.75" hidden="1" customHeight="1">
      <c r="A509" s="3" t="s">
        <v>402</v>
      </c>
      <c r="B509" s="3" t="s">
        <v>11</v>
      </c>
      <c r="C509" s="5" t="s">
        <v>5</v>
      </c>
    </row>
    <row r="510" ht="15.75" hidden="1" customHeight="1">
      <c r="A510" s="3" t="s">
        <v>403</v>
      </c>
      <c r="B510" s="3" t="s">
        <v>11</v>
      </c>
      <c r="C510" s="5" t="s">
        <v>9</v>
      </c>
    </row>
    <row r="511" ht="15.75" customHeight="1">
      <c r="A511" s="3" t="s">
        <v>404</v>
      </c>
      <c r="B511" s="3" t="s">
        <v>11</v>
      </c>
      <c r="C511" s="4" t="s">
        <v>9</v>
      </c>
    </row>
    <row r="512" ht="15.75" customHeight="1">
      <c r="A512" s="3" t="s">
        <v>405</v>
      </c>
      <c r="B512" s="3" t="s">
        <v>101</v>
      </c>
      <c r="C512" s="4" t="s">
        <v>9</v>
      </c>
    </row>
    <row r="513" ht="15.75" customHeight="1">
      <c r="A513" s="3" t="s">
        <v>406</v>
      </c>
      <c r="B513" s="3" t="s">
        <v>59</v>
      </c>
      <c r="C513" s="4" t="s">
        <v>9</v>
      </c>
    </row>
    <row r="514" ht="15.75" customHeight="1">
      <c r="A514" s="3" t="s">
        <v>407</v>
      </c>
      <c r="B514" s="3" t="s">
        <v>59</v>
      </c>
      <c r="C514" s="5" t="s">
        <v>12</v>
      </c>
    </row>
    <row r="515" ht="15.75" hidden="1" customHeight="1">
      <c r="A515" s="3" t="s">
        <v>408</v>
      </c>
      <c r="B515" s="3" t="s">
        <v>34</v>
      </c>
      <c r="C515" s="5" t="s">
        <v>5</v>
      </c>
    </row>
    <row r="516" ht="15.75" hidden="1" customHeight="1">
      <c r="A516" s="3" t="s">
        <v>408</v>
      </c>
      <c r="B516" s="3" t="s">
        <v>34</v>
      </c>
      <c r="C516" s="5" t="s">
        <v>6</v>
      </c>
    </row>
    <row r="517" ht="15.75" hidden="1" customHeight="1">
      <c r="A517" s="3" t="s">
        <v>409</v>
      </c>
      <c r="B517" s="3" t="s">
        <v>4</v>
      </c>
      <c r="C517" s="5" t="s">
        <v>6</v>
      </c>
    </row>
    <row r="518" ht="15.75" hidden="1" customHeight="1">
      <c r="A518" s="3" t="s">
        <v>410</v>
      </c>
      <c r="B518" s="3" t="s">
        <v>59</v>
      </c>
      <c r="C518" s="5" t="s">
        <v>9</v>
      </c>
    </row>
    <row r="519" ht="15.75" hidden="1" customHeight="1">
      <c r="A519" s="3" t="s">
        <v>411</v>
      </c>
      <c r="B519" s="3" t="s">
        <v>59</v>
      </c>
      <c r="C519" s="5" t="s">
        <v>5</v>
      </c>
    </row>
    <row r="520" ht="15.75" hidden="1" customHeight="1">
      <c r="A520" s="3" t="s">
        <v>412</v>
      </c>
      <c r="B520" s="3" t="s">
        <v>59</v>
      </c>
      <c r="C520" s="5" t="s">
        <v>9</v>
      </c>
    </row>
    <row r="521" ht="15.75" customHeight="1">
      <c r="A521" s="3" t="s">
        <v>412</v>
      </c>
      <c r="B521" s="3" t="s">
        <v>59</v>
      </c>
      <c r="C521" s="5" t="s">
        <v>12</v>
      </c>
    </row>
    <row r="522" ht="15.75" customHeight="1">
      <c r="A522" s="3" t="s">
        <v>413</v>
      </c>
      <c r="B522" s="3" t="s">
        <v>30</v>
      </c>
      <c r="C522" s="5" t="s">
        <v>12</v>
      </c>
    </row>
    <row r="523" ht="15.75" hidden="1" customHeight="1">
      <c r="A523" s="3" t="s">
        <v>413</v>
      </c>
      <c r="B523" s="3" t="s">
        <v>30</v>
      </c>
      <c r="C523" s="5" t="s">
        <v>5</v>
      </c>
    </row>
    <row r="524" ht="15.75" hidden="1" customHeight="1">
      <c r="A524" s="3" t="s">
        <v>414</v>
      </c>
      <c r="B524" s="3" t="s">
        <v>59</v>
      </c>
      <c r="C524" s="5" t="s">
        <v>6</v>
      </c>
    </row>
    <row r="525" ht="15.75" customHeight="1">
      <c r="A525" s="3" t="s">
        <v>415</v>
      </c>
      <c r="B525" s="3" t="s">
        <v>59</v>
      </c>
      <c r="C525" s="5" t="s">
        <v>12</v>
      </c>
    </row>
    <row r="526" ht="15.75" hidden="1" customHeight="1">
      <c r="A526" s="3" t="s">
        <v>415</v>
      </c>
      <c r="B526" s="3" t="s">
        <v>59</v>
      </c>
      <c r="C526" s="5" t="s">
        <v>5</v>
      </c>
    </row>
    <row r="527" ht="15.75" hidden="1" customHeight="1">
      <c r="A527" s="3" t="s">
        <v>416</v>
      </c>
      <c r="B527" s="3" t="s">
        <v>59</v>
      </c>
      <c r="C527" s="5" t="s">
        <v>6</v>
      </c>
    </row>
    <row r="528" ht="15.75" hidden="1" customHeight="1">
      <c r="A528" s="3" t="s">
        <v>417</v>
      </c>
      <c r="B528" s="3" t="s">
        <v>19</v>
      </c>
      <c r="C528" s="5" t="s">
        <v>6</v>
      </c>
    </row>
    <row r="529" ht="15.75" hidden="1" customHeight="1">
      <c r="A529" s="3" t="s">
        <v>418</v>
      </c>
      <c r="B529" s="3" t="s">
        <v>19</v>
      </c>
      <c r="C529" s="5" t="s">
        <v>9</v>
      </c>
    </row>
    <row r="530" ht="15.75" customHeight="1">
      <c r="A530" s="3" t="s">
        <v>419</v>
      </c>
      <c r="B530" s="3" t="s">
        <v>27</v>
      </c>
      <c r="C530" s="5" t="s">
        <v>12</v>
      </c>
    </row>
    <row r="531" ht="15.75" hidden="1" customHeight="1">
      <c r="A531" s="3" t="s">
        <v>419</v>
      </c>
      <c r="B531" s="3" t="s">
        <v>27</v>
      </c>
      <c r="C531" s="5" t="s">
        <v>6</v>
      </c>
    </row>
    <row r="532" ht="15.75" customHeight="1">
      <c r="A532" s="3" t="s">
        <v>420</v>
      </c>
      <c r="B532" s="3" t="s">
        <v>59</v>
      </c>
      <c r="C532" s="5" t="s">
        <v>12</v>
      </c>
    </row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>
      <c r="A703" s="3" t="s">
        <v>420</v>
      </c>
      <c r="B703" s="3" t="s">
        <v>59</v>
      </c>
      <c r="C703" s="5" t="s">
        <v>5</v>
      </c>
    </row>
    <row r="704" ht="15.75" hidden="1" customHeight="1">
      <c r="A704" s="3" t="s">
        <v>421</v>
      </c>
      <c r="B704" s="3" t="s">
        <v>23</v>
      </c>
      <c r="C704" s="5" t="s">
        <v>6</v>
      </c>
    </row>
    <row r="705" ht="15.75" hidden="1" customHeight="1">
      <c r="A705" s="3" t="s">
        <v>421</v>
      </c>
      <c r="B705" s="3" t="s">
        <v>23</v>
      </c>
      <c r="C705" s="5" t="s">
        <v>6</v>
      </c>
    </row>
    <row r="706" ht="15.75" hidden="1" customHeight="1">
      <c r="A706" s="3" t="s">
        <v>422</v>
      </c>
      <c r="B706" s="3" t="s">
        <v>11</v>
      </c>
      <c r="C706" s="5" t="s">
        <v>6</v>
      </c>
    </row>
    <row r="707" ht="15.75" hidden="1" customHeight="1">
      <c r="A707" s="3" t="s">
        <v>422</v>
      </c>
      <c r="B707" s="3" t="s">
        <v>11</v>
      </c>
      <c r="C707" s="5" t="s">
        <v>9</v>
      </c>
    </row>
    <row r="708" ht="15.75" customHeight="1"/>
    <row r="709" ht="22.5" customHeight="1">
      <c r="A709" s="7" t="s">
        <v>423</v>
      </c>
    </row>
  </sheetData>
  <autoFilter ref="$A$1:$C$707">
    <filterColumn colId="2">
      <filters>
        <filter val="Yes"/>
      </filters>
    </filterColumn>
  </autoFilter>
  <mergeCells count="1">
    <mergeCell ref="A709:C709"/>
  </mergeCells>
  <dataValidations>
    <dataValidation type="list" allowBlank="1" showInputMessage="1" showErrorMessage="1" prompt="Click and enter a value from the list of items" sqref="C2:C532 C703:C707">
      <formula1>"Yes,No,Pending,Cancelled"</formula1>
    </dataValidation>
  </dataValidations>
  <printOptions/>
  <pageMargins bottom="0.75" footer="0.0" header="0.0" left="0.7" right="0.7" top="0.75"/>
  <pageSetup orientation="landscape"/>
  <headerFooter>
    <oddHeader>&amp;L000000 Classified#_x000D_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3" width="39.5"/>
    <col customWidth="1" min="4" max="4" width="23.75"/>
    <col customWidth="1" min="5" max="5" width="30.38"/>
    <col customWidth="1" min="6" max="6" width="31.13"/>
  </cols>
  <sheetData>
    <row r="1" ht="15.75" customHeight="1">
      <c r="A1" s="8" t="s">
        <v>424</v>
      </c>
      <c r="B1" s="9" t="s">
        <v>1</v>
      </c>
      <c r="C1" s="10" t="s">
        <v>425</v>
      </c>
      <c r="D1" s="2" t="s">
        <v>426</v>
      </c>
      <c r="E1" s="2" t="s">
        <v>427</v>
      </c>
      <c r="F1" s="2" t="s">
        <v>428</v>
      </c>
    </row>
    <row r="2" ht="15.75" customHeight="1">
      <c r="A2" s="11" t="s">
        <v>62</v>
      </c>
      <c r="B2" s="11" t="str">
        <f>VLOOKUP(A2,'Account Data'!A:C,2,0)</f>
        <v>Automotive</v>
      </c>
      <c r="C2" s="12" t="str">
        <f>VLOOKUP(A2,'Account Data'!A:C,3,0)</f>
        <v>Yes</v>
      </c>
      <c r="D2" s="13">
        <v>2022.0</v>
      </c>
      <c r="E2" s="5">
        <v>10.0</v>
      </c>
      <c r="F2" s="13" t="s">
        <v>429</v>
      </c>
    </row>
    <row r="3" ht="15.75" customHeight="1">
      <c r="A3" s="11" t="s">
        <v>185</v>
      </c>
      <c r="B3" s="11" t="str">
        <f>VLOOKUP(A3,'Account Data'!A:C,2,0)</f>
        <v>Automotive</v>
      </c>
      <c r="C3" s="12" t="str">
        <f>VLOOKUP(A3,'Account Data'!A:C,3,0)</f>
        <v>Yes</v>
      </c>
      <c r="D3" s="5">
        <v>2022.0</v>
      </c>
      <c r="E3" s="13">
        <v>3.0</v>
      </c>
      <c r="F3" s="13" t="s">
        <v>429</v>
      </c>
    </row>
    <row r="4" ht="15.75" customHeight="1">
      <c r="A4" s="11" t="s">
        <v>190</v>
      </c>
      <c r="B4" s="11" t="str">
        <f>VLOOKUP(A4,'Account Data'!A:C,2,0)</f>
        <v>Automotive</v>
      </c>
      <c r="C4" s="12" t="str">
        <f>VLOOKUP(A4,'Account Data'!A:C,3,0)</f>
        <v>Yes</v>
      </c>
      <c r="D4" s="5">
        <v>2022.0</v>
      </c>
      <c r="E4" s="5">
        <v>4.0</v>
      </c>
      <c r="F4" s="13" t="s">
        <v>429</v>
      </c>
    </row>
    <row r="5" ht="15.75" customHeight="1">
      <c r="A5" s="11" t="s">
        <v>191</v>
      </c>
      <c r="B5" s="11" t="str">
        <f>VLOOKUP(A5,'Account Data'!A:C,2,0)</f>
        <v>Automotive</v>
      </c>
      <c r="C5" s="12" t="str">
        <f>VLOOKUP(A5,'Account Data'!A:C,3,0)</f>
        <v>Pending</v>
      </c>
      <c r="D5" s="5">
        <v>2022.0</v>
      </c>
      <c r="E5" s="5">
        <v>3.0</v>
      </c>
      <c r="F5" s="13" t="s">
        <v>430</v>
      </c>
    </row>
    <row r="6" ht="15.75" customHeight="1">
      <c r="A6" s="11" t="s">
        <v>14</v>
      </c>
      <c r="B6" s="11" t="str">
        <f>VLOOKUP(A6,'Account Data'!A:C,2,0)</f>
        <v>Healthcare</v>
      </c>
      <c r="C6" s="11" t="str">
        <f>VLOOKUP(A6,'Account Data'!A:C,3,0)</f>
        <v>Cancelled</v>
      </c>
      <c r="D6" s="13">
        <v>2019.0</v>
      </c>
      <c r="E6" s="13">
        <v>4.0</v>
      </c>
      <c r="F6" s="13" t="s">
        <v>431</v>
      </c>
    </row>
    <row r="7" ht="15.75" customHeight="1">
      <c r="A7" s="11" t="s">
        <v>15</v>
      </c>
      <c r="B7" s="11" t="str">
        <f>VLOOKUP(A7,'Account Data'!A:C,2,0)</f>
        <v>Healthcare</v>
      </c>
      <c r="C7" s="11" t="str">
        <f>VLOOKUP(A7,'Account Data'!A:C,3,0)</f>
        <v>Cancelled</v>
      </c>
      <c r="D7" s="13">
        <v>2017.0</v>
      </c>
      <c r="E7" s="13">
        <v>4.0</v>
      </c>
      <c r="F7" s="13" t="s">
        <v>429</v>
      </c>
    </row>
    <row r="8" ht="15.75" customHeight="1">
      <c r="A8" s="11" t="s">
        <v>16</v>
      </c>
      <c r="B8" s="11" t="str">
        <f>VLOOKUP(A8,'Account Data'!A:C,2,0)</f>
        <v>Healthcare</v>
      </c>
      <c r="C8" s="11" t="str">
        <f>VLOOKUP(A8,'Account Data'!A:C,3,0)</f>
        <v>No</v>
      </c>
      <c r="D8" s="13">
        <v>2020.0</v>
      </c>
      <c r="E8" s="13">
        <v>3.0</v>
      </c>
      <c r="F8" s="13" t="s">
        <v>429</v>
      </c>
    </row>
    <row r="9" ht="15.75" customHeight="1">
      <c r="A9" s="11" t="s">
        <v>17</v>
      </c>
      <c r="B9" s="11" t="str">
        <f>VLOOKUP(A9,'Account Data'!A:C,2,0)</f>
        <v>Healthcare</v>
      </c>
      <c r="C9" s="11" t="str">
        <f>VLOOKUP(A9,'Account Data'!A:C,3,0)</f>
        <v>No</v>
      </c>
      <c r="D9" s="13">
        <v>2021.0</v>
      </c>
      <c r="E9" s="13">
        <v>5.0</v>
      </c>
      <c r="F9" s="13" t="s">
        <v>431</v>
      </c>
    </row>
    <row r="10" ht="15.75" customHeight="1">
      <c r="A10" s="11" t="s">
        <v>406</v>
      </c>
      <c r="B10" s="11" t="str">
        <f>VLOOKUP(A10,'Account Data'!A:C,2,0)</f>
        <v>Automotive</v>
      </c>
      <c r="C10" s="12" t="str">
        <f>VLOOKUP(A10,'Account Data'!A:C,3,0)</f>
        <v>No</v>
      </c>
      <c r="D10" s="5">
        <v>2022.0</v>
      </c>
      <c r="E10" s="5">
        <v>4.0</v>
      </c>
      <c r="F10" s="13" t="s">
        <v>429</v>
      </c>
    </row>
    <row r="11" ht="15.75" customHeight="1">
      <c r="A11" s="11" t="s">
        <v>20</v>
      </c>
      <c r="B11" s="11" t="str">
        <f>VLOOKUP(A11,'Account Data'!A:C,2,0)</f>
        <v>Engineering</v>
      </c>
      <c r="C11" s="11" t="str">
        <f>VLOOKUP(A11,'Account Data'!A:C,3,0)</f>
        <v>Cancelled</v>
      </c>
      <c r="D11" s="13">
        <v>2022.0</v>
      </c>
      <c r="E11" s="13">
        <v>3.0</v>
      </c>
      <c r="F11" s="13" t="s">
        <v>429</v>
      </c>
    </row>
    <row r="12" ht="15.75" customHeight="1">
      <c r="A12" s="11" t="s">
        <v>22</v>
      </c>
      <c r="B12" s="11" t="str">
        <f>VLOOKUP(A12,'Account Data'!A:C,2,0)</f>
        <v>Retail</v>
      </c>
      <c r="C12" s="11" t="str">
        <f>VLOOKUP(A12,'Account Data'!A:C,3,0)</f>
        <v>Cancelled</v>
      </c>
      <c r="D12" s="13">
        <v>2019.0</v>
      </c>
      <c r="E12" s="5">
        <v>4.0</v>
      </c>
      <c r="F12" s="13" t="s">
        <v>429</v>
      </c>
    </row>
    <row r="13" ht="15.75" customHeight="1">
      <c r="A13" s="11" t="s">
        <v>407</v>
      </c>
      <c r="B13" s="11" t="str">
        <f>VLOOKUP(A13,'Account Data'!A:C,2,0)</f>
        <v>Automotive</v>
      </c>
      <c r="C13" s="12" t="str">
        <f>VLOOKUP(A13,'Account Data'!A:C,3,0)</f>
        <v>Yes</v>
      </c>
      <c r="D13" s="5">
        <v>2022.0</v>
      </c>
      <c r="E13" s="5">
        <v>3.0</v>
      </c>
      <c r="F13" s="13" t="s">
        <v>431</v>
      </c>
    </row>
    <row r="14" ht="15.75" customHeight="1">
      <c r="A14" s="11" t="s">
        <v>99</v>
      </c>
      <c r="B14" s="11" t="str">
        <f>VLOOKUP(A14,'Account Data'!A:C,2,0)</f>
        <v>Automotive</v>
      </c>
      <c r="C14" s="12" t="str">
        <f>VLOOKUP(A14,'Account Data'!A:C,3,0)</f>
        <v>No</v>
      </c>
      <c r="D14" s="13">
        <v>2020.0</v>
      </c>
      <c r="E14" s="5">
        <v>3.0</v>
      </c>
      <c r="F14" s="13" t="s">
        <v>430</v>
      </c>
    </row>
    <row r="15" ht="15.75" customHeight="1">
      <c r="A15" s="11" t="s">
        <v>28</v>
      </c>
      <c r="B15" s="11" t="str">
        <f>VLOOKUP(A15,'Account Data'!A:C,2,0)</f>
        <v>Professional Services</v>
      </c>
      <c r="C15" s="11" t="str">
        <f>VLOOKUP(A15,'Account Data'!A:C,3,0)</f>
        <v>Cancelled</v>
      </c>
      <c r="D15" s="5">
        <v>2021.0</v>
      </c>
      <c r="E15" s="5">
        <v>5.0</v>
      </c>
      <c r="F15" s="13" t="s">
        <v>432</v>
      </c>
    </row>
    <row r="16" ht="15.75" customHeight="1">
      <c r="A16" s="11" t="s">
        <v>29</v>
      </c>
      <c r="B16" s="11" t="str">
        <f>VLOOKUP(A16,'Account Data'!A:C,2,0)</f>
        <v>Financial Services</v>
      </c>
      <c r="C16" s="11" t="str">
        <f>VLOOKUP(A16,'Account Data'!A:C,3,0)</f>
        <v>Cancelled</v>
      </c>
      <c r="D16" s="5">
        <v>2022.0</v>
      </c>
      <c r="E16" s="5">
        <v>3.0</v>
      </c>
      <c r="F16" s="13" t="s">
        <v>430</v>
      </c>
    </row>
    <row r="17" ht="15.75" customHeight="1">
      <c r="A17" s="11" t="s">
        <v>31</v>
      </c>
      <c r="B17" s="11" t="str">
        <f>VLOOKUP(A17,'Account Data'!A:C,2,0)</f>
        <v>IT</v>
      </c>
      <c r="C17" s="11" t="str">
        <f>VLOOKUP(A17,'Account Data'!A:C,3,0)</f>
        <v>No</v>
      </c>
      <c r="D17" s="5">
        <v>2022.0</v>
      </c>
      <c r="E17" s="13">
        <v>10.0</v>
      </c>
      <c r="F17" s="13" t="s">
        <v>429</v>
      </c>
    </row>
    <row r="18" ht="15.75" customHeight="1">
      <c r="A18" s="11" t="s">
        <v>33</v>
      </c>
      <c r="B18" s="11" t="str">
        <f>VLOOKUP(A18,'Account Data'!A:C,2,0)</f>
        <v>Construction</v>
      </c>
      <c r="C18" s="11" t="str">
        <f>VLOOKUP(A18,'Account Data'!A:C,3,0)</f>
        <v>No</v>
      </c>
      <c r="D18" s="5">
        <v>2019.0</v>
      </c>
      <c r="E18" s="13">
        <v>8.0</v>
      </c>
      <c r="F18" s="13" t="s">
        <v>430</v>
      </c>
    </row>
    <row r="19" ht="15.75" customHeight="1">
      <c r="A19" s="11" t="s">
        <v>116</v>
      </c>
      <c r="B19" s="11" t="str">
        <f>VLOOKUP(A19,'Account Data'!A:C,2,0)</f>
        <v>Automotive</v>
      </c>
      <c r="C19" s="12" t="str">
        <f>VLOOKUP(A19,'Account Data'!A:C,3,0)</f>
        <v>Pending</v>
      </c>
      <c r="D19" s="5">
        <v>2017.0</v>
      </c>
      <c r="E19" s="5">
        <v>4.0</v>
      </c>
      <c r="F19" s="13" t="s">
        <v>429</v>
      </c>
    </row>
    <row r="20" ht="15.75" customHeight="1">
      <c r="A20" s="11" t="s">
        <v>36</v>
      </c>
      <c r="B20" s="11" t="str">
        <f>VLOOKUP(A20,'Account Data'!A:C,2,0)</f>
        <v>Construction</v>
      </c>
      <c r="C20" s="11" t="str">
        <f>VLOOKUP(A20,'Account Data'!A:C,3,0)</f>
        <v>Cancelled</v>
      </c>
      <c r="D20" s="5">
        <v>2016.0</v>
      </c>
      <c r="E20" s="13">
        <v>3.0</v>
      </c>
      <c r="F20" s="13" t="s">
        <v>429</v>
      </c>
    </row>
    <row r="21" ht="15.75" customHeight="1">
      <c r="A21" s="11" t="s">
        <v>37</v>
      </c>
      <c r="B21" s="11" t="str">
        <f>VLOOKUP(A21,'Account Data'!A:C,2,0)</f>
        <v>Healthcare</v>
      </c>
      <c r="C21" s="11" t="str">
        <f>VLOOKUP(A21,'Account Data'!A:C,3,0)</f>
        <v>Cancelled</v>
      </c>
      <c r="D21" s="5">
        <v>2014.0</v>
      </c>
      <c r="E21" s="13">
        <v>5.0</v>
      </c>
      <c r="F21" s="13" t="s">
        <v>429</v>
      </c>
    </row>
    <row r="22" ht="15.75" customHeight="1">
      <c r="A22" s="11" t="s">
        <v>38</v>
      </c>
      <c r="B22" s="11" t="str">
        <f>VLOOKUP(A22,'Account Data'!A:C,2,0)</f>
        <v>Healthcare</v>
      </c>
      <c r="C22" s="11" t="str">
        <f>VLOOKUP(A22,'Account Data'!A:C,3,0)</f>
        <v>No</v>
      </c>
      <c r="D22" s="13">
        <v>2017.0</v>
      </c>
      <c r="E22" s="13">
        <v>4.0</v>
      </c>
      <c r="F22" s="13" t="s">
        <v>431</v>
      </c>
    </row>
    <row r="23" ht="15.75" customHeight="1">
      <c r="A23" s="11" t="s">
        <v>39</v>
      </c>
      <c r="B23" s="11" t="str">
        <f>VLOOKUP(A23,'Account Data'!A:C,2,0)</f>
        <v>Engineering</v>
      </c>
      <c r="C23" s="11" t="str">
        <f>VLOOKUP(A23,'Account Data'!A:C,3,0)</f>
        <v>No</v>
      </c>
      <c r="D23" s="13">
        <v>2020.0</v>
      </c>
      <c r="E23" s="13">
        <v>4.0</v>
      </c>
      <c r="F23" s="13" t="s">
        <v>431</v>
      </c>
    </row>
    <row r="24" ht="15.75" customHeight="1">
      <c r="A24" s="11" t="s">
        <v>184</v>
      </c>
      <c r="B24" s="11" t="str">
        <f>VLOOKUP(A24,'Account Data'!A:C,2,0)</f>
        <v>Automotive</v>
      </c>
      <c r="C24" s="12" t="str">
        <f>VLOOKUP(A24,'Account Data'!A:C,3,0)</f>
        <v>Yes</v>
      </c>
      <c r="D24" s="5">
        <v>2019.0</v>
      </c>
      <c r="E24" s="5">
        <v>4.0</v>
      </c>
      <c r="F24" s="13" t="s">
        <v>429</v>
      </c>
    </row>
    <row r="25" ht="15.75" customHeight="1">
      <c r="A25" s="11" t="s">
        <v>186</v>
      </c>
      <c r="B25" s="11" t="str">
        <f>VLOOKUP(A25,'Account Data'!A:C,2,0)</f>
        <v>Automotive</v>
      </c>
      <c r="C25" s="12" t="str">
        <f>VLOOKUP(A25,'Account Data'!A:C,3,0)</f>
        <v>Yes</v>
      </c>
      <c r="D25" s="5">
        <v>2019.0</v>
      </c>
      <c r="E25" s="5">
        <v>4.0</v>
      </c>
      <c r="F25" s="13" t="s">
        <v>432</v>
      </c>
    </row>
    <row r="26" ht="15.75" customHeight="1">
      <c r="A26" s="11" t="s">
        <v>194</v>
      </c>
      <c r="B26" s="11" t="str">
        <f>VLOOKUP(A26,'Account Data'!A:C,2,0)</f>
        <v>Automotive</v>
      </c>
      <c r="C26" s="12" t="str">
        <f>VLOOKUP(A26,'Account Data'!A:C,3,0)</f>
        <v>Pending</v>
      </c>
      <c r="D26" s="5">
        <v>2020.0</v>
      </c>
      <c r="E26" s="5">
        <v>3.0</v>
      </c>
      <c r="F26" s="13" t="s">
        <v>429</v>
      </c>
    </row>
    <row r="27" ht="15.75" customHeight="1">
      <c r="A27" s="11" t="s">
        <v>312</v>
      </c>
      <c r="B27" s="11" t="str">
        <f>VLOOKUP(A27,'Account Data'!A:C,2,0)</f>
        <v>Automotive</v>
      </c>
      <c r="C27" s="12" t="str">
        <f>VLOOKUP(A27,'Account Data'!A:C,3,0)</f>
        <v>Pending</v>
      </c>
      <c r="D27" s="5">
        <v>2020.0</v>
      </c>
      <c r="E27" s="5">
        <v>3.0</v>
      </c>
      <c r="F27" s="13" t="s">
        <v>431</v>
      </c>
    </row>
    <row r="28" ht="15.75" customHeight="1">
      <c r="A28" s="11" t="s">
        <v>45</v>
      </c>
      <c r="B28" s="11" t="str">
        <f>VLOOKUP(A28,'Account Data'!A:C,2,0)</f>
        <v>FMCG</v>
      </c>
      <c r="C28" s="11" t="str">
        <f>VLOOKUP(A28,'Account Data'!A:C,3,0)</f>
        <v>Cancelled</v>
      </c>
      <c r="D28" s="13">
        <v>2017.0</v>
      </c>
      <c r="E28" s="5">
        <v>3.0</v>
      </c>
      <c r="F28" s="13" t="s">
        <v>429</v>
      </c>
    </row>
    <row r="29" ht="15.75" customHeight="1">
      <c r="A29" s="11" t="s">
        <v>47</v>
      </c>
      <c r="B29" s="11" t="str">
        <f>VLOOKUP(A29,'Account Data'!A:C,2,0)</f>
        <v>Transport and Logistics</v>
      </c>
      <c r="C29" s="11" t="str">
        <f>VLOOKUP(A29,'Account Data'!A:C,3,0)</f>
        <v>No</v>
      </c>
      <c r="D29" s="5">
        <v>2020.0</v>
      </c>
      <c r="E29" s="5">
        <v>5.0</v>
      </c>
      <c r="F29" s="13" t="s">
        <v>431</v>
      </c>
    </row>
    <row r="30" ht="15.75" customHeight="1">
      <c r="A30" s="11" t="s">
        <v>49</v>
      </c>
      <c r="B30" s="11" t="str">
        <f>VLOOKUP(A30,'Account Data'!A:C,2,0)</f>
        <v>Food and Beverages</v>
      </c>
      <c r="C30" s="11" t="str">
        <f>VLOOKUP(A30,'Account Data'!A:C,3,0)</f>
        <v>No</v>
      </c>
      <c r="D30" s="5">
        <v>2021.0</v>
      </c>
      <c r="E30" s="5">
        <v>4.0</v>
      </c>
      <c r="F30" s="13" t="s">
        <v>431</v>
      </c>
    </row>
    <row r="31" ht="15.75" customHeight="1">
      <c r="A31" s="11" t="s">
        <v>50</v>
      </c>
      <c r="B31" s="11" t="str">
        <f>VLOOKUP(A31,'Account Data'!A:C,2,0)</f>
        <v>IT</v>
      </c>
      <c r="C31" s="11" t="str">
        <f>VLOOKUP(A31,'Account Data'!A:C,3,0)</f>
        <v>No</v>
      </c>
      <c r="D31" s="5">
        <v>2022.0</v>
      </c>
      <c r="E31" s="5">
        <v>4.0</v>
      </c>
      <c r="F31" s="13" t="s">
        <v>429</v>
      </c>
    </row>
    <row r="32" ht="15.75" customHeight="1">
      <c r="A32" s="11" t="s">
        <v>411</v>
      </c>
      <c r="B32" s="11" t="str">
        <f>VLOOKUP(A32,'Account Data'!A:C,2,0)</f>
        <v>Automotive</v>
      </c>
      <c r="C32" s="12" t="str">
        <f>VLOOKUP(A32,'Account Data'!A:C,3,0)</f>
        <v>Pending</v>
      </c>
      <c r="D32" s="5">
        <v>2021.0</v>
      </c>
      <c r="E32" s="5">
        <v>3.0</v>
      </c>
      <c r="F32" s="13" t="s">
        <v>432</v>
      </c>
    </row>
    <row r="33" ht="15.75" customHeight="1">
      <c r="A33" s="11" t="s">
        <v>52</v>
      </c>
      <c r="B33" s="11" t="str">
        <f>VLOOKUP(A33,'Account Data'!A:C,2,0)</f>
        <v>Healthcare</v>
      </c>
      <c r="C33" s="11" t="str">
        <f>VLOOKUP(A33,'Account Data'!A:C,3,0)</f>
        <v>Cancelled</v>
      </c>
      <c r="D33" s="5">
        <v>2019.0</v>
      </c>
      <c r="E33" s="5">
        <v>5.0</v>
      </c>
      <c r="F33" s="13" t="s">
        <v>432</v>
      </c>
    </row>
    <row r="34" ht="15.75" customHeight="1">
      <c r="A34" s="11" t="s">
        <v>53</v>
      </c>
      <c r="B34" s="11" t="str">
        <f>VLOOKUP(A34,'Account Data'!A:C,2,0)</f>
        <v>Healthcare</v>
      </c>
      <c r="C34" s="11" t="str">
        <f>VLOOKUP(A34,'Account Data'!A:C,3,0)</f>
        <v>Cancelled</v>
      </c>
      <c r="D34" s="5">
        <v>2017.0</v>
      </c>
      <c r="E34" s="5">
        <v>3.0</v>
      </c>
      <c r="F34" s="13" t="s">
        <v>430</v>
      </c>
    </row>
    <row r="35" ht="15.75" customHeight="1">
      <c r="A35" s="11" t="s">
        <v>54</v>
      </c>
      <c r="B35" s="11" t="str">
        <f>VLOOKUP(A35,'Account Data'!A:C,2,0)</f>
        <v>Healthcare</v>
      </c>
      <c r="C35" s="11" t="str">
        <f>VLOOKUP(A35,'Account Data'!A:C,3,0)</f>
        <v>No</v>
      </c>
      <c r="D35" s="13">
        <v>2017.0</v>
      </c>
      <c r="E35" s="5">
        <v>3.0</v>
      </c>
      <c r="F35" s="13" t="s">
        <v>432</v>
      </c>
    </row>
    <row r="36" ht="15.75" customHeight="1">
      <c r="A36" s="11" t="s">
        <v>415</v>
      </c>
      <c r="B36" s="11" t="str">
        <f>VLOOKUP(A36,'Account Data'!A:C,2,0)</f>
        <v>Automotive</v>
      </c>
      <c r="C36" s="12" t="str">
        <f>VLOOKUP(A36,'Account Data'!A:C,3,0)</f>
        <v>Yes</v>
      </c>
      <c r="D36" s="5">
        <v>2021.0</v>
      </c>
      <c r="E36" s="5">
        <v>4.0</v>
      </c>
      <c r="F36" s="13" t="s">
        <v>429</v>
      </c>
    </row>
    <row r="37" ht="15.75" customHeight="1">
      <c r="A37" s="11" t="s">
        <v>420</v>
      </c>
      <c r="B37" s="11" t="str">
        <f>VLOOKUP(A37,'Account Data'!A:C,2,0)</f>
        <v>Automotive</v>
      </c>
      <c r="C37" s="12" t="str">
        <f>VLOOKUP(A37,'Account Data'!A:C,3,0)</f>
        <v>Yes</v>
      </c>
      <c r="D37" s="5">
        <v>2016.0</v>
      </c>
      <c r="E37" s="5">
        <v>10.0</v>
      </c>
      <c r="F37" s="13" t="s">
        <v>431</v>
      </c>
    </row>
    <row r="38" ht="15.75" customHeight="1">
      <c r="A38" s="11" t="s">
        <v>58</v>
      </c>
      <c r="B38" s="11" t="str">
        <f>VLOOKUP(A38,'Account Data'!A:C,2,0)</f>
        <v>Automotive</v>
      </c>
      <c r="C38" s="11" t="str">
        <f>VLOOKUP(A38,'Account Data'!A:C,3,0)</f>
        <v>Cancelled</v>
      </c>
      <c r="D38" s="13">
        <v>2022.0</v>
      </c>
      <c r="E38" s="5">
        <v>3.0</v>
      </c>
      <c r="F38" s="13" t="s">
        <v>430</v>
      </c>
    </row>
    <row r="39" ht="15.75" customHeight="1">
      <c r="A39" s="11" t="s">
        <v>60</v>
      </c>
      <c r="B39" s="11" t="str">
        <f>VLOOKUP(A39,'Account Data'!A:C,2,0)</f>
        <v>Automotive</v>
      </c>
      <c r="C39" s="11" t="str">
        <f>VLOOKUP(A39,'Account Data'!A:C,3,0)</f>
        <v>Cancelled</v>
      </c>
      <c r="D39" s="13">
        <v>2022.0</v>
      </c>
      <c r="E39" s="5">
        <v>5.0</v>
      </c>
      <c r="F39" s="13" t="s">
        <v>431</v>
      </c>
    </row>
    <row r="40" ht="15.75" customHeight="1">
      <c r="A40" s="11" t="s">
        <v>61</v>
      </c>
      <c r="B40" s="11" t="str">
        <f>VLOOKUP(A40,'Account Data'!A:C,2,0)</f>
        <v>Automotive</v>
      </c>
      <c r="C40" s="11" t="str">
        <f>VLOOKUP(A40,'Account Data'!A:C,3,0)</f>
        <v>Cancelled</v>
      </c>
      <c r="D40" s="13">
        <v>2019.0</v>
      </c>
      <c r="E40" s="5">
        <v>3.0</v>
      </c>
      <c r="F40" s="13" t="s">
        <v>429</v>
      </c>
    </row>
    <row r="41" ht="15.75" customHeight="1">
      <c r="A41" s="11" t="s">
        <v>7</v>
      </c>
      <c r="B41" s="11" t="str">
        <f>VLOOKUP(A41,'Account Data'!A:C,2,0)</f>
        <v>Banking</v>
      </c>
      <c r="C41" s="12" t="str">
        <f>VLOOKUP(A41,'Account Data'!A:C,3,0)</f>
        <v>Pending</v>
      </c>
      <c r="D41" s="13">
        <v>2021.0</v>
      </c>
      <c r="E41" s="13">
        <v>4.0</v>
      </c>
      <c r="F41" s="13" t="s">
        <v>431</v>
      </c>
    </row>
    <row r="42" ht="15.75" customHeight="1">
      <c r="A42" s="11" t="s">
        <v>63</v>
      </c>
      <c r="B42" s="11" t="str">
        <f>VLOOKUP(A42,'Account Data'!A:C,2,0)</f>
        <v>Professional Services</v>
      </c>
      <c r="C42" s="11" t="str">
        <f>VLOOKUP(A42,'Account Data'!A:C,3,0)</f>
        <v>Cancelled</v>
      </c>
      <c r="D42" s="13">
        <v>2019.0</v>
      </c>
      <c r="E42" s="5">
        <v>8.0</v>
      </c>
      <c r="F42" s="13" t="s">
        <v>431</v>
      </c>
    </row>
    <row r="43" ht="15.75" customHeight="1">
      <c r="A43" s="11" t="s">
        <v>64</v>
      </c>
      <c r="B43" s="11" t="str">
        <f>VLOOKUP(A43,'Account Data'!A:C,2,0)</f>
        <v>Professional Services</v>
      </c>
      <c r="C43" s="11" t="str">
        <f>VLOOKUP(A43,'Account Data'!A:C,3,0)</f>
        <v>Cancelled</v>
      </c>
      <c r="D43" s="13">
        <v>2017.0</v>
      </c>
      <c r="E43" s="5">
        <v>4.0</v>
      </c>
      <c r="F43" s="13" t="s">
        <v>431</v>
      </c>
    </row>
    <row r="44" ht="15.75" customHeight="1">
      <c r="A44" s="11" t="s">
        <v>65</v>
      </c>
      <c r="B44" s="11" t="str">
        <f>VLOOKUP(A44,'Account Data'!A:C,2,0)</f>
        <v>Professional Services</v>
      </c>
      <c r="C44" s="11" t="str">
        <f>VLOOKUP(A44,'Account Data'!A:C,3,0)</f>
        <v>No</v>
      </c>
      <c r="D44" s="13">
        <v>2020.0</v>
      </c>
      <c r="E44" s="5">
        <v>3.0</v>
      </c>
      <c r="F44" s="13" t="s">
        <v>429</v>
      </c>
    </row>
    <row r="45" ht="15.75" customHeight="1">
      <c r="A45" s="11" t="s">
        <v>71</v>
      </c>
      <c r="B45" s="11" t="str">
        <f>VLOOKUP(A45,'Account Data'!A:C,2,0)</f>
        <v>Banking</v>
      </c>
      <c r="C45" s="12" t="str">
        <f>VLOOKUP(A45,'Account Data'!A:C,3,0)</f>
        <v>Yes</v>
      </c>
      <c r="D45" s="13">
        <v>2017.0</v>
      </c>
      <c r="E45" s="13">
        <v>4.0</v>
      </c>
      <c r="F45" s="13" t="s">
        <v>431</v>
      </c>
    </row>
    <row r="46" ht="15.75" customHeight="1">
      <c r="A46" s="11" t="s">
        <v>131</v>
      </c>
      <c r="B46" s="11" t="str">
        <f>VLOOKUP(A46,'Account Data'!A:C,2,0)</f>
        <v>Banking</v>
      </c>
      <c r="C46" s="12" t="str">
        <f>VLOOKUP(A46,'Account Data'!A:C,3,0)</f>
        <v>Yes</v>
      </c>
      <c r="D46" s="13">
        <v>2017.0</v>
      </c>
      <c r="E46" s="5">
        <v>3.0</v>
      </c>
      <c r="F46" s="13" t="s">
        <v>429</v>
      </c>
    </row>
    <row r="47" ht="15.75" customHeight="1">
      <c r="A47" s="11" t="s">
        <v>205</v>
      </c>
      <c r="B47" s="11" t="str">
        <f>VLOOKUP(A47,'Account Data'!A:C,2,0)</f>
        <v>Banking</v>
      </c>
      <c r="C47" s="12" t="str">
        <f>VLOOKUP(A47,'Account Data'!A:C,3,0)</f>
        <v>Yes</v>
      </c>
      <c r="D47" s="5">
        <v>2014.0</v>
      </c>
      <c r="E47" s="5">
        <v>3.0</v>
      </c>
      <c r="F47" s="13" t="s">
        <v>429</v>
      </c>
    </row>
    <row r="48" ht="15.75" customHeight="1">
      <c r="A48" s="11" t="s">
        <v>70</v>
      </c>
      <c r="B48" s="11" t="str">
        <f>VLOOKUP(A48,'Account Data'!A:C,2,0)</f>
        <v>Energy</v>
      </c>
      <c r="C48" s="11" t="str">
        <f>VLOOKUP(A48,'Account Data'!A:C,3,0)</f>
        <v>Cancelled</v>
      </c>
      <c r="D48" s="13">
        <v>2019.0</v>
      </c>
      <c r="E48" s="13">
        <v>8.0</v>
      </c>
      <c r="F48" s="13" t="s">
        <v>429</v>
      </c>
    </row>
    <row r="49" ht="15.75" customHeight="1">
      <c r="A49" s="11" t="s">
        <v>206</v>
      </c>
      <c r="B49" s="11" t="str">
        <f>VLOOKUP(A49,'Account Data'!A:C,2,0)</f>
        <v>Banking</v>
      </c>
      <c r="C49" s="12" t="str">
        <f>VLOOKUP(A49,'Account Data'!A:C,3,0)</f>
        <v>Yes</v>
      </c>
      <c r="D49" s="5">
        <v>2017.0</v>
      </c>
      <c r="E49" s="5">
        <v>5.0</v>
      </c>
      <c r="F49" s="13" t="s">
        <v>431</v>
      </c>
    </row>
    <row r="50" ht="15.75" customHeight="1">
      <c r="A50" s="11" t="s">
        <v>72</v>
      </c>
      <c r="B50" s="11" t="str">
        <f>VLOOKUP(A50,'Account Data'!A:C,2,0)</f>
        <v>Professional Services</v>
      </c>
      <c r="C50" s="11" t="str">
        <f>VLOOKUP(A50,'Account Data'!A:C,3,0)</f>
        <v>Cancelled</v>
      </c>
      <c r="D50" s="5">
        <v>2020.0</v>
      </c>
      <c r="E50" s="13">
        <v>3.0</v>
      </c>
      <c r="F50" s="13" t="s">
        <v>431</v>
      </c>
    </row>
    <row r="51" ht="15.75" customHeight="1">
      <c r="A51" s="11" t="s">
        <v>73</v>
      </c>
      <c r="B51" s="11" t="str">
        <f>VLOOKUP(A51,'Account Data'!A:C,2,0)</f>
        <v>Chemicals</v>
      </c>
      <c r="C51" s="11" t="str">
        <f>VLOOKUP(A51,'Account Data'!A:C,3,0)</f>
        <v>Cancelled</v>
      </c>
      <c r="D51" s="5">
        <v>2021.0</v>
      </c>
      <c r="E51" s="13">
        <v>5.0</v>
      </c>
      <c r="F51" s="13" t="s">
        <v>429</v>
      </c>
    </row>
    <row r="52" ht="15.75" customHeight="1">
      <c r="A52" s="11" t="s">
        <v>297</v>
      </c>
      <c r="B52" s="11" t="str">
        <f>VLOOKUP(A52,'Account Data'!A:C,2,0)</f>
        <v>Banking</v>
      </c>
      <c r="C52" s="12" t="str">
        <f>VLOOKUP(A52,'Account Data'!A:C,3,0)</f>
        <v>Yes</v>
      </c>
      <c r="D52" s="5">
        <v>2019.0</v>
      </c>
      <c r="E52" s="5">
        <v>4.0</v>
      </c>
      <c r="F52" s="13" t="s">
        <v>430</v>
      </c>
    </row>
    <row r="53" ht="15.75" customHeight="1">
      <c r="A53" s="11" t="s">
        <v>374</v>
      </c>
      <c r="B53" s="11" t="str">
        <f>VLOOKUP(A53,'Account Data'!A:C,2,0)</f>
        <v>Banking</v>
      </c>
      <c r="C53" s="12" t="str">
        <f>VLOOKUP(A53,'Account Data'!A:C,3,0)</f>
        <v>Yes</v>
      </c>
      <c r="D53" s="5">
        <v>2016.0</v>
      </c>
      <c r="E53" s="5">
        <v>3.0</v>
      </c>
      <c r="F53" s="13" t="s">
        <v>430</v>
      </c>
    </row>
    <row r="54" ht="15.75" customHeight="1">
      <c r="A54" s="11" t="s">
        <v>397</v>
      </c>
      <c r="B54" s="11" t="str">
        <f>VLOOKUP(A54,'Account Data'!A:C,2,0)</f>
        <v>Banking</v>
      </c>
      <c r="C54" s="12" t="str">
        <f>VLOOKUP(A54,'Account Data'!A:C,3,0)</f>
        <v>Pending</v>
      </c>
      <c r="D54" s="5">
        <v>2021.0</v>
      </c>
      <c r="E54" s="5">
        <v>3.0</v>
      </c>
      <c r="F54" s="13" t="s">
        <v>431</v>
      </c>
    </row>
    <row r="55" ht="15.75" customHeight="1">
      <c r="A55" s="11" t="s">
        <v>77</v>
      </c>
      <c r="B55" s="11" t="str">
        <f>VLOOKUP(A55,'Account Data'!A:C,2,0)</f>
        <v>Healthcare</v>
      </c>
      <c r="C55" s="11" t="str">
        <f>VLOOKUP(A55,'Account Data'!A:C,3,0)</f>
        <v>Cancelled</v>
      </c>
      <c r="D55" s="5">
        <v>2021.0</v>
      </c>
      <c r="E55" s="13">
        <v>5.0</v>
      </c>
      <c r="F55" s="13" t="s">
        <v>432</v>
      </c>
    </row>
    <row r="56" ht="15.75" customHeight="1">
      <c r="A56" s="11" t="s">
        <v>78</v>
      </c>
      <c r="B56" s="11" t="str">
        <f>VLOOKUP(A56,'Account Data'!A:C,2,0)</f>
        <v>Healthcare</v>
      </c>
      <c r="C56" s="11" t="str">
        <f>VLOOKUP(A56,'Account Data'!A:C,3,0)</f>
        <v>Cancelled</v>
      </c>
      <c r="D56" s="5">
        <v>2022.0</v>
      </c>
      <c r="E56" s="13">
        <v>3.0</v>
      </c>
      <c r="F56" s="13" t="s">
        <v>430</v>
      </c>
    </row>
    <row r="57" ht="15.75" customHeight="1">
      <c r="A57" s="11" t="s">
        <v>79</v>
      </c>
      <c r="B57" s="11" t="str">
        <f>VLOOKUP(A57,'Account Data'!A:C,2,0)</f>
        <v>Banking</v>
      </c>
      <c r="C57" s="11" t="str">
        <f>VLOOKUP(A57,'Account Data'!A:C,3,0)</f>
        <v>No</v>
      </c>
      <c r="D57" s="5">
        <v>2022.0</v>
      </c>
      <c r="E57" s="5">
        <v>4.0</v>
      </c>
      <c r="F57" s="13" t="s">
        <v>429</v>
      </c>
    </row>
    <row r="58" ht="15.75" customHeight="1">
      <c r="A58" s="11" t="s">
        <v>80</v>
      </c>
      <c r="B58" s="11" t="str">
        <f>VLOOKUP(A58,'Account Data'!A:C,2,0)</f>
        <v>Healthcare</v>
      </c>
      <c r="C58" s="11" t="str">
        <f>VLOOKUP(A58,'Account Data'!A:C,3,0)</f>
        <v>No</v>
      </c>
      <c r="D58" s="5">
        <v>2019.0</v>
      </c>
      <c r="E58" s="5">
        <v>3.0</v>
      </c>
      <c r="F58" s="13" t="s">
        <v>430</v>
      </c>
    </row>
    <row r="59" ht="15.75" customHeight="1">
      <c r="A59" s="11" t="s">
        <v>24</v>
      </c>
      <c r="B59" s="11" t="str">
        <f>VLOOKUP(A59,'Account Data'!A:C,2,0)</f>
        <v>Chemicals</v>
      </c>
      <c r="C59" s="12" t="str">
        <f>VLOOKUP(A59,'Account Data'!A:C,3,0)</f>
        <v>Pending</v>
      </c>
      <c r="D59" s="13">
        <v>2017.0</v>
      </c>
      <c r="E59" s="5">
        <v>4.0</v>
      </c>
      <c r="F59" s="13" t="s">
        <v>432</v>
      </c>
    </row>
    <row r="60" ht="15.75" customHeight="1">
      <c r="A60" s="11" t="s">
        <v>35</v>
      </c>
      <c r="B60" s="11" t="str">
        <f>VLOOKUP(A60,'Account Data'!A:C,2,0)</f>
        <v>Chemicals</v>
      </c>
      <c r="C60" s="12" t="str">
        <f>VLOOKUP(A60,'Account Data'!A:C,3,0)</f>
        <v>Pending</v>
      </c>
      <c r="D60" s="5">
        <v>2017.0</v>
      </c>
      <c r="E60" s="13">
        <v>4.0</v>
      </c>
      <c r="F60" s="13" t="s">
        <v>431</v>
      </c>
    </row>
    <row r="61" ht="15.75" customHeight="1">
      <c r="A61" s="11" t="s">
        <v>83</v>
      </c>
      <c r="B61" s="11" t="str">
        <f>VLOOKUP(A61,'Account Data'!A:C,2,0)</f>
        <v>Healthcare</v>
      </c>
      <c r="C61" s="11" t="str">
        <f>VLOOKUP(A61,'Account Data'!A:C,3,0)</f>
        <v>Cancelled</v>
      </c>
      <c r="D61" s="5">
        <v>2014.0</v>
      </c>
      <c r="E61" s="5">
        <v>4.0</v>
      </c>
      <c r="F61" s="13" t="s">
        <v>429</v>
      </c>
    </row>
    <row r="62" ht="15.75" customHeight="1">
      <c r="A62" s="11" t="s">
        <v>84</v>
      </c>
      <c r="B62" s="11" t="str">
        <f>VLOOKUP(A62,'Account Data'!A:C,2,0)</f>
        <v>Healthcare</v>
      </c>
      <c r="C62" s="11" t="str">
        <f>VLOOKUP(A62,'Account Data'!A:C,3,0)</f>
        <v>Cancelled</v>
      </c>
      <c r="D62" s="13">
        <v>2017.0</v>
      </c>
      <c r="E62" s="5">
        <v>3.0</v>
      </c>
      <c r="F62" s="13" t="s">
        <v>431</v>
      </c>
    </row>
    <row r="63" ht="15.75" customHeight="1">
      <c r="A63" s="11" t="s">
        <v>85</v>
      </c>
      <c r="B63" s="11" t="str">
        <f>VLOOKUP(A63,'Account Data'!A:C,2,0)</f>
        <v>Automotive</v>
      </c>
      <c r="C63" s="11" t="str">
        <f>VLOOKUP(A63,'Account Data'!A:C,3,0)</f>
        <v>No</v>
      </c>
      <c r="D63" s="13">
        <v>2020.0</v>
      </c>
      <c r="E63" s="5">
        <v>5.0</v>
      </c>
      <c r="F63" s="13" t="s">
        <v>431</v>
      </c>
    </row>
    <row r="64" ht="15.75" customHeight="1">
      <c r="A64" s="11" t="s">
        <v>86</v>
      </c>
      <c r="B64" s="11" t="str">
        <f>VLOOKUP(A64,'Account Data'!A:C,2,0)</f>
        <v>Automotive</v>
      </c>
      <c r="C64" s="11" t="str">
        <f>VLOOKUP(A64,'Account Data'!A:C,3,0)</f>
        <v>No</v>
      </c>
      <c r="D64" s="13">
        <v>2021.0</v>
      </c>
      <c r="E64" s="5">
        <v>3.0</v>
      </c>
      <c r="F64" s="13" t="s">
        <v>429</v>
      </c>
    </row>
    <row r="65" ht="15.75" customHeight="1">
      <c r="A65" s="11" t="s">
        <v>170</v>
      </c>
      <c r="B65" s="11" t="str">
        <f>VLOOKUP(A65,'Account Data'!A:C,2,0)</f>
        <v>Chemicals</v>
      </c>
      <c r="C65" s="12" t="str">
        <f>VLOOKUP(A65,'Account Data'!A:C,3,0)</f>
        <v>Yes</v>
      </c>
      <c r="D65" s="5">
        <v>2022.0</v>
      </c>
      <c r="E65" s="5">
        <v>3.0</v>
      </c>
      <c r="F65" s="13" t="s">
        <v>430</v>
      </c>
    </row>
    <row r="66" ht="15.75" customHeight="1">
      <c r="A66" s="11" t="s">
        <v>171</v>
      </c>
      <c r="B66" s="11" t="str">
        <f>VLOOKUP(A66,'Account Data'!A:C,2,0)</f>
        <v>Chemicals</v>
      </c>
      <c r="C66" s="12" t="str">
        <f>VLOOKUP(A66,'Account Data'!A:C,3,0)</f>
        <v>Pending</v>
      </c>
      <c r="D66" s="5">
        <v>2022.0</v>
      </c>
      <c r="E66" s="5">
        <v>5.0</v>
      </c>
      <c r="F66" s="13" t="s">
        <v>429</v>
      </c>
    </row>
    <row r="67" ht="15.75" customHeight="1">
      <c r="A67" s="11" t="s">
        <v>182</v>
      </c>
      <c r="B67" s="11" t="str">
        <f>VLOOKUP(A67,'Account Data'!A:C,2,0)</f>
        <v>Chemicals</v>
      </c>
      <c r="C67" s="12" t="str">
        <f>VLOOKUP(A67,'Account Data'!A:C,3,0)</f>
        <v>Pending</v>
      </c>
      <c r="D67" s="5">
        <v>2022.0</v>
      </c>
      <c r="E67" s="5">
        <v>10.0</v>
      </c>
      <c r="F67" s="13" t="s">
        <v>431</v>
      </c>
    </row>
    <row r="68" ht="15.75" customHeight="1">
      <c r="A68" s="11" t="s">
        <v>308</v>
      </c>
      <c r="B68" s="11" t="str">
        <f>VLOOKUP(A68,'Account Data'!A:C,2,0)</f>
        <v>Chemicals</v>
      </c>
      <c r="C68" s="12" t="str">
        <f>VLOOKUP(A68,'Account Data'!A:C,3,0)</f>
        <v>Yes</v>
      </c>
      <c r="D68" s="5">
        <v>2022.0</v>
      </c>
      <c r="E68" s="5">
        <v>3.0</v>
      </c>
      <c r="F68" s="13" t="s">
        <v>431</v>
      </c>
    </row>
    <row r="69" ht="15.75" customHeight="1">
      <c r="A69" s="11" t="s">
        <v>92</v>
      </c>
      <c r="B69" s="11" t="str">
        <f>VLOOKUP(A69,'Account Data'!A:C,2,0)</f>
        <v>FMCG</v>
      </c>
      <c r="C69" s="11" t="str">
        <f>VLOOKUP(A69,'Account Data'!A:C,3,0)</f>
        <v>Cancelled</v>
      </c>
      <c r="D69" s="5">
        <v>2020.0</v>
      </c>
      <c r="E69" s="5">
        <v>5.0</v>
      </c>
      <c r="F69" s="13" t="s">
        <v>431</v>
      </c>
    </row>
    <row r="70" ht="15.75" customHeight="1">
      <c r="A70" s="11" t="s">
        <v>93</v>
      </c>
      <c r="B70" s="11" t="str">
        <f>VLOOKUP(A70,'Account Data'!A:C,2,0)</f>
        <v>FMCG</v>
      </c>
      <c r="C70" s="11" t="str">
        <f>VLOOKUP(A70,'Account Data'!A:C,3,0)</f>
        <v>Cancelled</v>
      </c>
      <c r="D70" s="5">
        <v>2021.0</v>
      </c>
      <c r="E70" s="5">
        <v>3.0</v>
      </c>
      <c r="F70" s="13" t="s">
        <v>431</v>
      </c>
    </row>
    <row r="71" ht="15.75" customHeight="1">
      <c r="A71" s="11" t="s">
        <v>94</v>
      </c>
      <c r="B71" s="11" t="str">
        <f>VLOOKUP(A71,'Account Data'!A:C,2,0)</f>
        <v>FMCG</v>
      </c>
      <c r="C71" s="11" t="str">
        <f>VLOOKUP(A71,'Account Data'!A:C,3,0)</f>
        <v>No</v>
      </c>
      <c r="D71" s="5">
        <v>2022.0</v>
      </c>
      <c r="E71" s="5">
        <v>10.0</v>
      </c>
      <c r="F71" s="13" t="s">
        <v>429</v>
      </c>
    </row>
    <row r="72" ht="15.75" customHeight="1">
      <c r="A72" s="11" t="s">
        <v>187</v>
      </c>
      <c r="B72" s="11" t="str">
        <f>VLOOKUP(A72,'Account Data'!A:C,2,0)</f>
        <v>Chemicals</v>
      </c>
      <c r="C72" s="12" t="str">
        <f>VLOOKUP(A72,'Account Data'!A:C,3,0)</f>
        <v>Yes</v>
      </c>
      <c r="D72" s="5">
        <v>2017.0</v>
      </c>
      <c r="E72" s="5">
        <v>3.0</v>
      </c>
      <c r="F72" s="13" t="s">
        <v>430</v>
      </c>
    </row>
    <row r="73" ht="15.75" customHeight="1">
      <c r="A73" s="11" t="s">
        <v>198</v>
      </c>
      <c r="B73" s="11" t="str">
        <f>VLOOKUP(A73,'Account Data'!A:C,2,0)</f>
        <v>Chemicals</v>
      </c>
      <c r="C73" s="12" t="str">
        <f>VLOOKUP(A73,'Account Data'!A:C,3,0)</f>
        <v>Yes</v>
      </c>
      <c r="D73" s="5">
        <v>2019.0</v>
      </c>
      <c r="E73" s="5">
        <v>5.0</v>
      </c>
      <c r="F73" s="13" t="s">
        <v>429</v>
      </c>
    </row>
    <row r="74" ht="15.75" customHeight="1">
      <c r="A74" s="11" t="s">
        <v>305</v>
      </c>
      <c r="B74" s="11" t="str">
        <f>VLOOKUP(A74,'Account Data'!A:C,2,0)</f>
        <v>Chemicals</v>
      </c>
      <c r="C74" s="12" t="str">
        <f>VLOOKUP(A74,'Account Data'!A:C,3,0)</f>
        <v>Yes</v>
      </c>
      <c r="D74" s="5">
        <v>2020.0</v>
      </c>
      <c r="E74" s="5">
        <v>3.0</v>
      </c>
      <c r="F74" s="13" t="s">
        <v>431</v>
      </c>
    </row>
    <row r="75" ht="15.75" customHeight="1">
      <c r="A75" s="11" t="s">
        <v>408</v>
      </c>
      <c r="B75" s="11" t="str">
        <f>VLOOKUP(A75,'Account Data'!A:C,2,0)</f>
        <v>Construction</v>
      </c>
      <c r="C75" s="12" t="str">
        <f>VLOOKUP(A75,'Account Data'!A:C,3,0)</f>
        <v>Pending</v>
      </c>
      <c r="D75" s="5">
        <v>2019.0</v>
      </c>
      <c r="E75" s="5">
        <v>5.0</v>
      </c>
      <c r="F75" s="13" t="s">
        <v>431</v>
      </c>
    </row>
    <row r="76" ht="15.75" customHeight="1">
      <c r="A76" s="11" t="s">
        <v>67</v>
      </c>
      <c r="B76" s="11" t="str">
        <f>VLOOKUP(A76,'Account Data'!A:C,2,0)</f>
        <v>Cosmetics</v>
      </c>
      <c r="C76" s="12" t="str">
        <f>VLOOKUP(A76,'Account Data'!A:C,3,0)</f>
        <v>Yes</v>
      </c>
      <c r="D76" s="13">
        <v>2022.0</v>
      </c>
      <c r="E76" s="5">
        <v>0.0</v>
      </c>
      <c r="F76" s="13" t="s">
        <v>431</v>
      </c>
    </row>
    <row r="77" ht="15.75" customHeight="1">
      <c r="A77" s="11" t="s">
        <v>100</v>
      </c>
      <c r="B77" s="11" t="str">
        <f>VLOOKUP(A77,'Account Data'!A:C,2,0)</f>
        <v>Manufacturing</v>
      </c>
      <c r="C77" s="11" t="str">
        <f>VLOOKUP(A77,'Account Data'!A:C,3,0)</f>
        <v>No</v>
      </c>
      <c r="D77" s="13">
        <v>2021.0</v>
      </c>
      <c r="E77" s="5">
        <v>5.0</v>
      </c>
      <c r="F77" s="13" t="s">
        <v>429</v>
      </c>
    </row>
    <row r="78" ht="15.75" customHeight="1">
      <c r="A78" s="11" t="s">
        <v>102</v>
      </c>
      <c r="B78" s="11" t="str">
        <f>VLOOKUP(A78,'Account Data'!A:C,2,0)</f>
        <v>Food and Beverages</v>
      </c>
      <c r="C78" s="11" t="str">
        <f>VLOOKUP(A78,'Account Data'!A:C,3,0)</f>
        <v>No</v>
      </c>
      <c r="D78" s="13">
        <v>2022.0</v>
      </c>
      <c r="E78" s="5">
        <v>4.0</v>
      </c>
      <c r="F78" s="13" t="s">
        <v>430</v>
      </c>
    </row>
    <row r="79" ht="15.75" customHeight="1">
      <c r="A79" s="11" t="s">
        <v>56</v>
      </c>
      <c r="B79" s="11" t="str">
        <f>VLOOKUP(A79,'Account Data'!A:C,2,0)</f>
        <v>Electronics</v>
      </c>
      <c r="C79" s="12" t="str">
        <f>VLOOKUP(A79,'Account Data'!A:C,3,0)</f>
        <v>Pending</v>
      </c>
      <c r="D79" s="13">
        <v>2021.0</v>
      </c>
      <c r="E79" s="5">
        <v>4.0</v>
      </c>
      <c r="F79" s="13" t="s">
        <v>429</v>
      </c>
    </row>
    <row r="80" ht="15.75" customHeight="1">
      <c r="A80" s="11" t="s">
        <v>433</v>
      </c>
      <c r="B80" s="11" t="str">
        <f>VLOOKUP(A80,'Account Data'!A:C,2,0)</f>
        <v>Electronics</v>
      </c>
      <c r="C80" s="12" t="str">
        <f>VLOOKUP(A80,'Account Data'!A:C,3,0)</f>
        <v>Yes</v>
      </c>
      <c r="D80" s="5">
        <v>2022.0</v>
      </c>
      <c r="E80" s="5">
        <v>3.0</v>
      </c>
      <c r="F80" s="13" t="s">
        <v>430</v>
      </c>
    </row>
    <row r="81" ht="15.75" customHeight="1">
      <c r="A81" s="11" t="s">
        <v>281</v>
      </c>
      <c r="B81" s="11" t="str">
        <f>VLOOKUP(A81,'Account Data'!A:C,2,0)</f>
        <v>Electronics</v>
      </c>
      <c r="C81" s="12" t="str">
        <f>VLOOKUP(A81,'Account Data'!A:C,3,0)</f>
        <v>Yes</v>
      </c>
      <c r="D81" s="5">
        <v>2021.0</v>
      </c>
      <c r="E81" s="5">
        <v>3.0</v>
      </c>
      <c r="F81" s="13" t="s">
        <v>432</v>
      </c>
    </row>
    <row r="82" ht="15.75" customHeight="1">
      <c r="A82" s="11" t="s">
        <v>42</v>
      </c>
      <c r="B82" s="11" t="str">
        <f>VLOOKUP(A82,'Account Data'!A:C,2,0)</f>
        <v>Energy</v>
      </c>
      <c r="C82" s="12" t="str">
        <f>VLOOKUP(A82,'Account Data'!A:C,3,0)</f>
        <v>Pending</v>
      </c>
      <c r="D82" s="13">
        <v>2022.0</v>
      </c>
      <c r="E82" s="13">
        <v>3.0</v>
      </c>
      <c r="F82" s="13" t="s">
        <v>431</v>
      </c>
    </row>
    <row r="83" ht="15.75" customHeight="1">
      <c r="A83" s="11" t="s">
        <v>107</v>
      </c>
      <c r="B83" s="11" t="str">
        <f>VLOOKUP(A83,'Account Data'!A:C,2,0)</f>
        <v>Professional Services</v>
      </c>
      <c r="C83" s="11" t="str">
        <f>VLOOKUP(A83,'Account Data'!A:C,3,0)</f>
        <v>Cancelled</v>
      </c>
      <c r="D83" s="13">
        <v>2022.0</v>
      </c>
      <c r="E83" s="5">
        <v>3.0</v>
      </c>
      <c r="F83" s="13" t="s">
        <v>431</v>
      </c>
    </row>
    <row r="84" ht="15.75" customHeight="1">
      <c r="A84" s="11" t="s">
        <v>108</v>
      </c>
      <c r="B84" s="11" t="str">
        <f>VLOOKUP(A84,'Account Data'!A:C,2,0)</f>
        <v>Professional Services</v>
      </c>
      <c r="C84" s="11" t="str">
        <f>VLOOKUP(A84,'Account Data'!A:C,3,0)</f>
        <v>Cancelled</v>
      </c>
      <c r="D84" s="13">
        <v>2022.0</v>
      </c>
      <c r="E84" s="5">
        <v>4.0</v>
      </c>
      <c r="F84" s="13" t="s">
        <v>429</v>
      </c>
    </row>
    <row r="85" ht="15.75" customHeight="1">
      <c r="A85" s="11" t="s">
        <v>109</v>
      </c>
      <c r="B85" s="11" t="str">
        <f>VLOOKUP(A85,'Account Data'!A:C,2,0)</f>
        <v>Food and Beverages</v>
      </c>
      <c r="C85" s="11" t="str">
        <f>VLOOKUP(A85,'Account Data'!A:C,3,0)</f>
        <v>No</v>
      </c>
      <c r="D85" s="13">
        <v>2019.0</v>
      </c>
      <c r="E85" s="5">
        <v>4.0</v>
      </c>
      <c r="F85" s="13" t="s">
        <v>430</v>
      </c>
    </row>
    <row r="86" ht="15.75" customHeight="1">
      <c r="A86" s="11" t="s">
        <v>174</v>
      </c>
      <c r="B86" s="11" t="str">
        <f>VLOOKUP(A86,'Account Data'!A:C,2,0)</f>
        <v>Energy</v>
      </c>
      <c r="C86" s="12" t="str">
        <f>VLOOKUP(A86,'Account Data'!A:C,3,0)</f>
        <v>Pending</v>
      </c>
      <c r="D86" s="5">
        <v>2020.0</v>
      </c>
      <c r="E86" s="5">
        <v>3.0</v>
      </c>
      <c r="F86" s="13" t="s">
        <v>429</v>
      </c>
    </row>
    <row r="87" ht="15.75" customHeight="1">
      <c r="A87" s="11" t="s">
        <v>111</v>
      </c>
      <c r="B87" s="11" t="str">
        <f>VLOOKUP(A87,'Account Data'!A:C,2,0)</f>
        <v>Banking</v>
      </c>
      <c r="C87" s="11" t="str">
        <f>VLOOKUP(A87,'Account Data'!A:C,3,0)</f>
        <v>No</v>
      </c>
      <c r="D87" s="5">
        <v>2020.0</v>
      </c>
      <c r="E87" s="5">
        <v>5.0</v>
      </c>
      <c r="F87" s="13" t="s">
        <v>429</v>
      </c>
    </row>
    <row r="88" ht="15.75" customHeight="1">
      <c r="A88" s="11" t="s">
        <v>112</v>
      </c>
      <c r="B88" s="11" t="str">
        <f>VLOOKUP(A88,'Account Data'!A:C,2,0)</f>
        <v>Professional Services</v>
      </c>
      <c r="C88" s="11" t="str">
        <f>VLOOKUP(A88,'Account Data'!A:C,3,0)</f>
        <v>No</v>
      </c>
      <c r="D88" s="5">
        <v>2021.0</v>
      </c>
      <c r="E88" s="5">
        <v>3.0</v>
      </c>
      <c r="F88" s="13" t="s">
        <v>429</v>
      </c>
    </row>
    <row r="89" ht="15.75" customHeight="1">
      <c r="A89" s="11" t="s">
        <v>188</v>
      </c>
      <c r="B89" s="11" t="str">
        <f>VLOOKUP(A89,'Account Data'!A:C,2,0)</f>
        <v>Energy</v>
      </c>
      <c r="C89" s="12" t="str">
        <f>VLOOKUP(A89,'Account Data'!A:C,3,0)</f>
        <v>Yes</v>
      </c>
      <c r="D89" s="5">
        <v>2020.0</v>
      </c>
      <c r="E89" s="5">
        <v>5.0</v>
      </c>
      <c r="F89" s="13" t="s">
        <v>432</v>
      </c>
    </row>
    <row r="90" ht="15.75" customHeight="1">
      <c r="A90" s="11" t="s">
        <v>254</v>
      </c>
      <c r="B90" s="11" t="str">
        <f>VLOOKUP(A90,'Account Data'!A:C,2,0)</f>
        <v>Energy</v>
      </c>
      <c r="C90" s="12" t="str">
        <f>VLOOKUP(A90,'Account Data'!A:C,3,0)</f>
        <v>Yes</v>
      </c>
      <c r="D90" s="5">
        <v>2017.0</v>
      </c>
      <c r="E90" s="5">
        <v>8.0</v>
      </c>
      <c r="F90" s="13" t="s">
        <v>431</v>
      </c>
    </row>
    <row r="91" ht="15.75" customHeight="1">
      <c r="A91" s="11" t="s">
        <v>66</v>
      </c>
      <c r="B91" s="11" t="str">
        <f>VLOOKUP(A91,'Account Data'!A:C,2,0)</f>
        <v>Engineering</v>
      </c>
      <c r="C91" s="12" t="str">
        <f>VLOOKUP(A91,'Account Data'!A:C,3,0)</f>
        <v>Yes</v>
      </c>
      <c r="D91" s="13">
        <v>2021.0</v>
      </c>
      <c r="E91" s="5">
        <v>2.0</v>
      </c>
      <c r="F91" s="13" t="s">
        <v>430</v>
      </c>
    </row>
    <row r="92" ht="15.75" customHeight="1">
      <c r="A92" s="11" t="s">
        <v>228</v>
      </c>
      <c r="B92" s="11" t="str">
        <f>VLOOKUP(A92,'Account Data'!A:C,2,0)</f>
        <v>Engineering</v>
      </c>
      <c r="C92" s="12" t="str">
        <f>VLOOKUP(A92,'Account Data'!A:C,3,0)</f>
        <v>Yes</v>
      </c>
      <c r="D92" s="5">
        <v>2020.0</v>
      </c>
      <c r="E92" s="5">
        <v>4.0</v>
      </c>
      <c r="F92" s="13" t="s">
        <v>430</v>
      </c>
    </row>
    <row r="93" ht="15.75" customHeight="1">
      <c r="A93" s="11" t="s">
        <v>117</v>
      </c>
      <c r="B93" s="11" t="str">
        <f>VLOOKUP(A93,'Account Data'!A:C,2,0)</f>
        <v>Healthcare</v>
      </c>
      <c r="C93" s="11" t="str">
        <f>VLOOKUP(A93,'Account Data'!A:C,3,0)</f>
        <v>Cancelled</v>
      </c>
      <c r="D93" s="13">
        <v>2017.0</v>
      </c>
      <c r="E93" s="5">
        <v>4.0</v>
      </c>
      <c r="F93" s="13" t="s">
        <v>432</v>
      </c>
    </row>
    <row r="94" ht="15.75" customHeight="1">
      <c r="A94" s="11" t="s">
        <v>118</v>
      </c>
      <c r="B94" s="11" t="str">
        <f>VLOOKUP(A94,'Account Data'!A:C,2,0)</f>
        <v>Food and Beverages</v>
      </c>
      <c r="C94" s="11" t="str">
        <f>VLOOKUP(A94,'Account Data'!A:C,3,0)</f>
        <v>No</v>
      </c>
      <c r="D94" s="13">
        <v>2020.0</v>
      </c>
      <c r="E94" s="5">
        <v>3.0</v>
      </c>
      <c r="F94" s="13" t="s">
        <v>430</v>
      </c>
    </row>
    <row r="95" ht="15.75" customHeight="1">
      <c r="A95" s="11" t="s">
        <v>229</v>
      </c>
      <c r="B95" s="11" t="str">
        <f>VLOOKUP(A95,'Account Data'!A:C,2,0)</f>
        <v>Engineering</v>
      </c>
      <c r="C95" s="12" t="str">
        <f>VLOOKUP(A95,'Account Data'!A:C,3,0)</f>
        <v>Yes</v>
      </c>
      <c r="D95" s="5">
        <v>2021.0</v>
      </c>
      <c r="E95" s="5">
        <v>4.0</v>
      </c>
      <c r="F95" s="13" t="s">
        <v>431</v>
      </c>
    </row>
    <row r="96" ht="15.75" customHeight="1">
      <c r="A96" s="11" t="s">
        <v>82</v>
      </c>
      <c r="B96" s="11" t="str">
        <f>VLOOKUP(A96,'Account Data'!A:C,2,0)</f>
        <v>Financial Services</v>
      </c>
      <c r="C96" s="12" t="str">
        <f>VLOOKUP(A96,'Account Data'!A:C,3,0)</f>
        <v>Yes</v>
      </c>
      <c r="D96" s="5">
        <v>2016.0</v>
      </c>
      <c r="E96" s="5">
        <v>4.0</v>
      </c>
      <c r="F96" s="13" t="s">
        <v>429</v>
      </c>
    </row>
    <row r="97" ht="15.75" customHeight="1">
      <c r="A97" s="11" t="s">
        <v>41</v>
      </c>
      <c r="B97" s="11" t="str">
        <f>VLOOKUP(A97,'Account Data'!A:C,2,0)</f>
        <v>Financial Services</v>
      </c>
      <c r="C97" s="12" t="str">
        <f>VLOOKUP(A97,'Account Data'!A:C,3,0)</f>
        <v>Pending</v>
      </c>
      <c r="D97" s="13">
        <v>2022.0</v>
      </c>
      <c r="E97" s="13">
        <v>5.0</v>
      </c>
      <c r="F97" s="13" t="s">
        <v>430</v>
      </c>
    </row>
    <row r="98" ht="15.75" customHeight="1">
      <c r="A98" s="11" t="s">
        <v>314</v>
      </c>
      <c r="B98" s="11" t="str">
        <f>VLOOKUP(A98,'Account Data'!A:C,2,0)</f>
        <v>Financial Services</v>
      </c>
      <c r="C98" s="12" t="str">
        <f>VLOOKUP(A98,'Account Data'!A:C,3,0)</f>
        <v>Cancelled</v>
      </c>
      <c r="D98" s="5">
        <v>2022.0</v>
      </c>
      <c r="E98" s="5">
        <v>3.0</v>
      </c>
      <c r="F98" s="13" t="s">
        <v>429</v>
      </c>
    </row>
    <row r="99" ht="15.75" customHeight="1">
      <c r="A99" s="11" t="s">
        <v>413</v>
      </c>
      <c r="B99" s="11" t="str">
        <f>VLOOKUP(A99,'Account Data'!A:C,2,0)</f>
        <v>Financial Services</v>
      </c>
      <c r="C99" s="12" t="str">
        <f>VLOOKUP(A99,'Account Data'!A:C,3,0)</f>
        <v>Yes</v>
      </c>
      <c r="D99" s="5">
        <v>2022.0</v>
      </c>
      <c r="E99" s="5">
        <v>3.0</v>
      </c>
      <c r="F99" s="13" t="s">
        <v>432</v>
      </c>
    </row>
    <row r="100" ht="15.75" customHeight="1">
      <c r="A100" s="11" t="s">
        <v>344</v>
      </c>
      <c r="B100" s="11" t="str">
        <f>VLOOKUP(A100,'Account Data'!A:C,2,0)</f>
        <v>Financial Services</v>
      </c>
      <c r="C100" s="12" t="str">
        <f>VLOOKUP(A100,'Account Data'!A:C,3,0)</f>
        <v>Pending</v>
      </c>
      <c r="D100" s="5">
        <v>2021.0</v>
      </c>
      <c r="E100" s="5">
        <v>2.0</v>
      </c>
      <c r="F100" s="13" t="s">
        <v>429</v>
      </c>
    </row>
    <row r="101" ht="15.75" customHeight="1">
      <c r="A101" s="11" t="s">
        <v>90</v>
      </c>
      <c r="B101" s="11" t="str">
        <f>VLOOKUP(A101,'Account Data'!A:C,2,0)</f>
        <v>FMCG</v>
      </c>
      <c r="C101" s="12" t="str">
        <f>VLOOKUP(A101,'Account Data'!A:C,3,0)</f>
        <v>No</v>
      </c>
      <c r="D101" s="13">
        <v>2019.0</v>
      </c>
      <c r="E101" s="5">
        <v>4.0</v>
      </c>
      <c r="F101" s="13" t="s">
        <v>429</v>
      </c>
    </row>
    <row r="102" ht="15.75" customHeight="1">
      <c r="A102" s="11" t="s">
        <v>126</v>
      </c>
      <c r="B102" s="11" t="str">
        <f>VLOOKUP(A102,'Account Data'!A:C,2,0)</f>
        <v>Professional Services</v>
      </c>
      <c r="C102" s="11" t="str">
        <f>VLOOKUP(A102,'Account Data'!A:C,3,0)</f>
        <v>Cancelled</v>
      </c>
      <c r="D102" s="13">
        <v>2020.0</v>
      </c>
      <c r="E102" s="5">
        <v>3.0</v>
      </c>
      <c r="F102" s="13" t="s">
        <v>431</v>
      </c>
    </row>
    <row r="103" ht="15.75" customHeight="1">
      <c r="A103" s="11" t="s">
        <v>127</v>
      </c>
      <c r="B103" s="11" t="str">
        <f>VLOOKUP(A103,'Account Data'!A:C,2,0)</f>
        <v>Energy</v>
      </c>
      <c r="C103" s="11" t="str">
        <f>VLOOKUP(A103,'Account Data'!A:C,3,0)</f>
        <v>Cancelled</v>
      </c>
      <c r="D103" s="13">
        <v>2021.0</v>
      </c>
      <c r="E103" s="5">
        <v>10.0</v>
      </c>
      <c r="F103" s="13" t="s">
        <v>431</v>
      </c>
    </row>
    <row r="104" ht="15.75" customHeight="1">
      <c r="A104" s="11" t="s">
        <v>128</v>
      </c>
      <c r="B104" s="11" t="str">
        <f>VLOOKUP(A104,'Account Data'!A:C,2,0)</f>
        <v>Chemicals</v>
      </c>
      <c r="C104" s="11" t="str">
        <f>VLOOKUP(A104,'Account Data'!A:C,3,0)</f>
        <v>No</v>
      </c>
      <c r="D104" s="13">
        <v>2022.0</v>
      </c>
      <c r="E104" s="5">
        <v>8.0</v>
      </c>
      <c r="F104" s="13" t="s">
        <v>429</v>
      </c>
    </row>
    <row r="105" ht="15.75" customHeight="1">
      <c r="A105" s="11" t="s">
        <v>91</v>
      </c>
      <c r="B105" s="11" t="str">
        <f>VLOOKUP(A105,'Account Data'!A:C,2,0)</f>
        <v>FMCG</v>
      </c>
      <c r="C105" s="12" t="str">
        <f>VLOOKUP(A105,'Account Data'!A:C,3,0)</f>
        <v>Pending</v>
      </c>
      <c r="D105" s="13">
        <v>2017.0</v>
      </c>
      <c r="E105" s="5">
        <v>3.0</v>
      </c>
      <c r="F105" s="13" t="s">
        <v>429</v>
      </c>
    </row>
    <row r="106" ht="15.75" customHeight="1">
      <c r="A106" s="11" t="s">
        <v>96</v>
      </c>
      <c r="B106" s="11" t="str">
        <f>VLOOKUP(A106,'Account Data'!A:C,2,0)</f>
        <v>FMCG</v>
      </c>
      <c r="C106" s="12" t="str">
        <f>VLOOKUP(A106,'Account Data'!A:C,3,0)</f>
        <v>No</v>
      </c>
      <c r="D106" s="5">
        <v>2019.0</v>
      </c>
      <c r="E106" s="5">
        <v>4.0</v>
      </c>
      <c r="F106" s="13" t="s">
        <v>432</v>
      </c>
    </row>
    <row r="107" ht="15.75" customHeight="1">
      <c r="A107" s="11" t="s">
        <v>97</v>
      </c>
      <c r="B107" s="11" t="str">
        <f>VLOOKUP(A107,'Account Data'!A:C,2,0)</f>
        <v>FMCG</v>
      </c>
      <c r="C107" s="12" t="str">
        <f>VLOOKUP(A107,'Account Data'!A:C,3,0)</f>
        <v>No</v>
      </c>
      <c r="D107" s="5">
        <v>2017.0</v>
      </c>
      <c r="E107" s="13">
        <v>3.0</v>
      </c>
      <c r="F107" s="13" t="s">
        <v>430</v>
      </c>
    </row>
    <row r="108" ht="15.75" customHeight="1">
      <c r="A108" s="11" t="s">
        <v>98</v>
      </c>
      <c r="B108" s="11" t="str">
        <f>VLOOKUP(A108,'Account Data'!A:C,2,0)</f>
        <v>FMCG</v>
      </c>
      <c r="C108" s="12" t="str">
        <f>VLOOKUP(A108,'Account Data'!A:C,3,0)</f>
        <v>No</v>
      </c>
      <c r="D108" s="13">
        <v>2017.0</v>
      </c>
      <c r="E108" s="5">
        <v>4.0</v>
      </c>
      <c r="F108" s="13" t="s">
        <v>432</v>
      </c>
    </row>
    <row r="109" ht="15.75" customHeight="1">
      <c r="A109" s="11" t="s">
        <v>89</v>
      </c>
      <c r="B109" s="11" t="str">
        <f>VLOOKUP(A109,'Account Data'!A:C,2,0)</f>
        <v>FMCG</v>
      </c>
      <c r="C109" s="12" t="str">
        <f>VLOOKUP(A109,'Account Data'!A:C,3,0)</f>
        <v>No</v>
      </c>
      <c r="D109" s="13">
        <v>2022.0</v>
      </c>
      <c r="E109" s="5">
        <v>4.0</v>
      </c>
      <c r="F109" s="13" t="s">
        <v>431</v>
      </c>
    </row>
    <row r="110" ht="15.75" customHeight="1">
      <c r="A110" s="11" t="s">
        <v>95</v>
      </c>
      <c r="B110" s="11" t="str">
        <f>VLOOKUP(A110,'Account Data'!A:C,2,0)</f>
        <v>FMCG</v>
      </c>
      <c r="C110" s="12" t="str">
        <f>VLOOKUP(A110,'Account Data'!A:C,3,0)</f>
        <v>Pending</v>
      </c>
      <c r="D110" s="5">
        <v>2022.0</v>
      </c>
      <c r="E110" s="5">
        <v>8.0</v>
      </c>
      <c r="F110" s="13" t="s">
        <v>429</v>
      </c>
    </row>
    <row r="111" ht="15.75" customHeight="1">
      <c r="A111" s="11" t="s">
        <v>217</v>
      </c>
      <c r="B111" s="11" t="str">
        <f>VLOOKUP(A111,'Account Data'!A:C,2,0)</f>
        <v>FMCG</v>
      </c>
      <c r="C111" s="12" t="str">
        <f>VLOOKUP(A111,'Account Data'!A:C,3,0)</f>
        <v>Pending</v>
      </c>
      <c r="D111" s="5">
        <v>2022.0</v>
      </c>
      <c r="E111" s="5">
        <v>3.0</v>
      </c>
      <c r="F111" s="13" t="s">
        <v>429</v>
      </c>
    </row>
    <row r="112" ht="15.75" customHeight="1">
      <c r="A112" s="11" t="s">
        <v>136</v>
      </c>
      <c r="B112" s="11" t="str">
        <f>VLOOKUP(A112,'Account Data'!A:C,2,0)</f>
        <v>Professional Services</v>
      </c>
      <c r="C112" s="11" t="str">
        <f>VLOOKUP(A112,'Account Data'!A:C,3,0)</f>
        <v>Cancelled</v>
      </c>
      <c r="D112" s="13">
        <v>2022.0</v>
      </c>
      <c r="E112" s="5">
        <v>4.0</v>
      </c>
      <c r="F112" s="13" t="s">
        <v>431</v>
      </c>
    </row>
    <row r="113" ht="15.75" customHeight="1">
      <c r="A113" s="11" t="s">
        <v>137</v>
      </c>
      <c r="B113" s="11" t="str">
        <f>VLOOKUP(A113,'Account Data'!A:C,2,0)</f>
        <v>Engineering</v>
      </c>
      <c r="C113" s="11" t="str">
        <f>VLOOKUP(A113,'Account Data'!A:C,3,0)</f>
        <v>Cancelled</v>
      </c>
      <c r="D113" s="13">
        <v>2022.0</v>
      </c>
      <c r="E113" s="5">
        <v>3.0</v>
      </c>
      <c r="F113" s="13" t="s">
        <v>431</v>
      </c>
    </row>
    <row r="114" ht="15.75" customHeight="1">
      <c r="A114" s="11" t="s">
        <v>138</v>
      </c>
      <c r="B114" s="11" t="str">
        <f>VLOOKUP(A114,'Account Data'!A:C,2,0)</f>
        <v>Transport and Logistics</v>
      </c>
      <c r="C114" s="11" t="str">
        <f>VLOOKUP(A114,'Account Data'!A:C,3,0)</f>
        <v>No</v>
      </c>
      <c r="D114" s="13">
        <v>2019.0</v>
      </c>
      <c r="E114" s="5">
        <v>5.0</v>
      </c>
      <c r="F114" s="13" t="s">
        <v>429</v>
      </c>
    </row>
    <row r="115" ht="15.75" customHeight="1">
      <c r="A115" s="11" t="s">
        <v>139</v>
      </c>
      <c r="B115" s="11" t="str">
        <f>VLOOKUP(A115,'Account Data'!A:C,2,0)</f>
        <v>Healthcare</v>
      </c>
      <c r="C115" s="11" t="str">
        <f>VLOOKUP(A115,'Account Data'!A:C,3,0)</f>
        <v>No</v>
      </c>
      <c r="D115" s="13">
        <v>2017.0</v>
      </c>
      <c r="E115" s="5">
        <v>3.0</v>
      </c>
      <c r="F115" s="13" t="s">
        <v>430</v>
      </c>
    </row>
    <row r="116" ht="15.75" customHeight="1">
      <c r="A116" s="11" t="s">
        <v>140</v>
      </c>
      <c r="B116" s="11" t="str">
        <f>VLOOKUP(A116,'Account Data'!A:C,2,0)</f>
        <v>Professional Services</v>
      </c>
      <c r="C116" s="11" t="str">
        <f>VLOOKUP(A116,'Account Data'!A:C,3,0)</f>
        <v>Cancelled</v>
      </c>
      <c r="D116" s="5">
        <v>2020.0</v>
      </c>
      <c r="E116" s="5">
        <v>3.0</v>
      </c>
      <c r="F116" s="13" t="s">
        <v>431</v>
      </c>
    </row>
    <row r="117" ht="15.75" customHeight="1">
      <c r="A117" s="11" t="s">
        <v>141</v>
      </c>
      <c r="B117" s="11" t="str">
        <f>VLOOKUP(A117,'Account Data'!A:C,2,0)</f>
        <v>Transport and Logistics</v>
      </c>
      <c r="C117" s="11" t="str">
        <f>VLOOKUP(A117,'Account Data'!A:C,3,0)</f>
        <v>No</v>
      </c>
      <c r="D117" s="5">
        <v>2021.0</v>
      </c>
      <c r="E117" s="5">
        <v>4.0</v>
      </c>
      <c r="F117" s="13" t="s">
        <v>429</v>
      </c>
    </row>
    <row r="118" ht="15.75" customHeight="1">
      <c r="A118" s="11" t="s">
        <v>257</v>
      </c>
      <c r="B118" s="11" t="str">
        <f>VLOOKUP(A118,'Account Data'!A:C,2,0)</f>
        <v>FMCG</v>
      </c>
      <c r="C118" s="12" t="str">
        <f>VLOOKUP(A118,'Account Data'!A:C,3,0)</f>
        <v>Yes</v>
      </c>
      <c r="D118" s="5">
        <v>2022.0</v>
      </c>
      <c r="E118" s="5">
        <v>3.0</v>
      </c>
      <c r="F118" s="13" t="s">
        <v>431</v>
      </c>
    </row>
    <row r="119" ht="15.75" customHeight="1">
      <c r="A119" s="11" t="s">
        <v>143</v>
      </c>
      <c r="B119" s="11" t="str">
        <f>VLOOKUP(A119,'Account Data'!A:C,2,0)</f>
        <v>Transport and Logistics</v>
      </c>
      <c r="C119" s="11" t="str">
        <f>VLOOKUP(A119,'Account Data'!A:C,3,0)</f>
        <v>No</v>
      </c>
      <c r="D119" s="5">
        <v>2022.0</v>
      </c>
      <c r="E119" s="5">
        <v>3.0</v>
      </c>
      <c r="F119" s="13" t="s">
        <v>431</v>
      </c>
    </row>
    <row r="120" ht="15.75" customHeight="1">
      <c r="A120" s="11" t="s">
        <v>258</v>
      </c>
      <c r="B120" s="11" t="str">
        <f>VLOOKUP(A120,'Account Data'!A:C,2,0)</f>
        <v>FMCG</v>
      </c>
      <c r="C120" s="12" t="str">
        <f>VLOOKUP(A120,'Account Data'!A:C,3,0)</f>
        <v>Yes</v>
      </c>
      <c r="D120" s="5">
        <v>2022.0</v>
      </c>
      <c r="E120" s="5">
        <v>5.0</v>
      </c>
      <c r="F120" s="13" t="s">
        <v>429</v>
      </c>
    </row>
    <row r="121" ht="15.75" customHeight="1">
      <c r="A121" s="11" t="s">
        <v>124</v>
      </c>
      <c r="B121" s="11" t="str">
        <f>VLOOKUP(A121,'Account Data'!A:C,2,0)</f>
        <v>FMCG</v>
      </c>
      <c r="C121" s="12" t="str">
        <f>VLOOKUP(A121,'Account Data'!A:C,3,0)</f>
        <v>Yes</v>
      </c>
      <c r="D121" s="13">
        <v>2019.0</v>
      </c>
      <c r="E121" s="5">
        <v>3.0</v>
      </c>
      <c r="F121" s="13" t="s">
        <v>429</v>
      </c>
    </row>
    <row r="122" ht="15.75" customHeight="1">
      <c r="A122" s="11" t="s">
        <v>291</v>
      </c>
      <c r="B122" s="11" t="str">
        <f>VLOOKUP(A122,'Account Data'!A:C,2,0)</f>
        <v>FMCG</v>
      </c>
      <c r="C122" s="12" t="str">
        <f>VLOOKUP(A122,'Account Data'!A:C,3,0)</f>
        <v>Yes</v>
      </c>
      <c r="D122" s="5">
        <v>2022.0</v>
      </c>
      <c r="E122" s="5">
        <v>4.0</v>
      </c>
      <c r="F122" s="13" t="s">
        <v>429</v>
      </c>
    </row>
    <row r="123" ht="15.75" customHeight="1">
      <c r="A123" s="11" t="s">
        <v>292</v>
      </c>
      <c r="B123" s="11" t="str">
        <f>VLOOKUP(A123,'Account Data'!A:C,2,0)</f>
        <v>FMCG</v>
      </c>
      <c r="C123" s="12" t="str">
        <f>VLOOKUP(A123,'Account Data'!A:C,3,0)</f>
        <v>Yes</v>
      </c>
      <c r="D123" s="5">
        <v>2022.0</v>
      </c>
      <c r="E123" s="5">
        <v>3.0</v>
      </c>
      <c r="F123" s="13" t="s">
        <v>430</v>
      </c>
    </row>
    <row r="124" ht="15.75" customHeight="1">
      <c r="A124" s="11" t="s">
        <v>148</v>
      </c>
      <c r="B124" s="11" t="str">
        <f>VLOOKUP(A124,'Account Data'!A:C,2,0)</f>
        <v>Transport and Logistics</v>
      </c>
      <c r="C124" s="11" t="str">
        <f>VLOOKUP(A124,'Account Data'!A:C,3,0)</f>
        <v>No</v>
      </c>
      <c r="D124" s="13">
        <v>2021.0</v>
      </c>
      <c r="E124" s="5">
        <v>4.0</v>
      </c>
      <c r="F124" s="13" t="s">
        <v>430</v>
      </c>
    </row>
    <row r="125" ht="15.75" customHeight="1">
      <c r="A125" s="11" t="s">
        <v>149</v>
      </c>
      <c r="B125" s="11" t="str">
        <f>VLOOKUP(A125,'Account Data'!A:C,2,0)</f>
        <v>Transport and Logistics</v>
      </c>
      <c r="C125" s="11" t="str">
        <f>VLOOKUP(A125,'Account Data'!A:C,3,0)</f>
        <v>No</v>
      </c>
      <c r="D125" s="13">
        <v>2022.0</v>
      </c>
      <c r="E125" s="5">
        <v>3.0</v>
      </c>
      <c r="F125" s="13" t="s">
        <v>432</v>
      </c>
    </row>
    <row r="126" ht="15.75" customHeight="1">
      <c r="A126" s="11" t="s">
        <v>295</v>
      </c>
      <c r="B126" s="11" t="str">
        <f>VLOOKUP(A126,'Account Data'!A:C,2,0)</f>
        <v>FMCG</v>
      </c>
      <c r="C126" s="12" t="str">
        <f>VLOOKUP(A126,'Account Data'!A:C,3,0)</f>
        <v>Yes</v>
      </c>
      <c r="D126" s="5">
        <v>2022.0</v>
      </c>
      <c r="E126" s="5">
        <v>3.0</v>
      </c>
      <c r="F126" s="13" t="s">
        <v>429</v>
      </c>
    </row>
    <row r="127" ht="15.75" customHeight="1">
      <c r="A127" s="11" t="s">
        <v>296</v>
      </c>
      <c r="B127" s="11" t="str">
        <f>VLOOKUP(A127,'Account Data'!A:C,2,0)</f>
        <v>FMCG</v>
      </c>
      <c r="C127" s="12" t="str">
        <f>VLOOKUP(A127,'Account Data'!A:C,3,0)</f>
        <v>Yes</v>
      </c>
      <c r="D127" s="5">
        <v>2022.0</v>
      </c>
      <c r="E127" s="5">
        <v>4.0</v>
      </c>
      <c r="F127" s="13" t="s">
        <v>431</v>
      </c>
    </row>
    <row r="128" ht="15.75" customHeight="1">
      <c r="A128" s="11" t="s">
        <v>208</v>
      </c>
      <c r="B128" s="11" t="str">
        <f>VLOOKUP(A128,'Account Data'!A:C,2,0)</f>
        <v>FMCG</v>
      </c>
      <c r="C128" s="12" t="str">
        <f>VLOOKUP(A128,'Account Data'!A:C,3,0)</f>
        <v>Yes</v>
      </c>
      <c r="D128" s="5">
        <v>2020.0</v>
      </c>
      <c r="E128" s="5">
        <v>3.0</v>
      </c>
      <c r="F128" s="13" t="s">
        <v>429</v>
      </c>
    </row>
    <row r="129" ht="15.75" customHeight="1">
      <c r="A129" s="11" t="s">
        <v>209</v>
      </c>
      <c r="B129" s="11" t="str">
        <f>VLOOKUP(A129,'Account Data'!A:C,2,0)</f>
        <v>FMCG</v>
      </c>
      <c r="C129" s="12" t="str">
        <f>VLOOKUP(A129,'Account Data'!A:C,3,0)</f>
        <v>Pending</v>
      </c>
      <c r="D129" s="5">
        <v>2021.0</v>
      </c>
      <c r="E129" s="5">
        <v>4.0</v>
      </c>
      <c r="F129" s="13" t="s">
        <v>429</v>
      </c>
    </row>
    <row r="130" ht="15.75" customHeight="1">
      <c r="A130" s="11" t="s">
        <v>219</v>
      </c>
      <c r="B130" s="11" t="str">
        <f>VLOOKUP(A130,'Account Data'!A:C,2,0)</f>
        <v>FMCG</v>
      </c>
      <c r="C130" s="12" t="str">
        <f>VLOOKUP(A130,'Account Data'!A:C,3,0)</f>
        <v>Yes</v>
      </c>
      <c r="D130" s="5">
        <v>2019.0</v>
      </c>
      <c r="E130" s="5">
        <v>4.0</v>
      </c>
      <c r="F130" s="13" t="s">
        <v>431</v>
      </c>
    </row>
    <row r="131" ht="15.75" customHeight="1">
      <c r="A131" s="11" t="s">
        <v>155</v>
      </c>
      <c r="B131" s="11" t="str">
        <f>VLOOKUP(A131,'Account Data'!A:C,2,0)</f>
        <v>Transport and Logistics</v>
      </c>
      <c r="C131" s="11" t="str">
        <f>VLOOKUP(A131,'Account Data'!A:C,3,0)</f>
        <v>Cancelled</v>
      </c>
      <c r="D131" s="13">
        <v>2020.0</v>
      </c>
      <c r="E131" s="5">
        <v>4.0</v>
      </c>
      <c r="F131" s="13" t="s">
        <v>429</v>
      </c>
    </row>
    <row r="132" ht="15.75" customHeight="1">
      <c r="A132" s="11" t="s">
        <v>156</v>
      </c>
      <c r="B132" s="11" t="str">
        <f>VLOOKUP(A132,'Account Data'!A:C,2,0)</f>
        <v>Transport and Logistics</v>
      </c>
      <c r="C132" s="11" t="str">
        <f>VLOOKUP(A132,'Account Data'!A:C,3,0)</f>
        <v>Cancelled</v>
      </c>
      <c r="D132" s="13">
        <v>2021.0</v>
      </c>
      <c r="E132" s="5">
        <v>3.0</v>
      </c>
      <c r="F132" s="13" t="s">
        <v>431</v>
      </c>
    </row>
    <row r="133" ht="15.75" customHeight="1">
      <c r="A133" s="11" t="s">
        <v>157</v>
      </c>
      <c r="B133" s="11" t="str">
        <f>VLOOKUP(A133,'Account Data'!A:C,2,0)</f>
        <v>Healthcare</v>
      </c>
      <c r="C133" s="11" t="str">
        <f>VLOOKUP(A133,'Account Data'!A:C,3,0)</f>
        <v>No</v>
      </c>
      <c r="D133" s="13">
        <v>2022.0</v>
      </c>
      <c r="E133" s="5">
        <v>5.0</v>
      </c>
      <c r="F133" s="13" t="s">
        <v>431</v>
      </c>
    </row>
    <row r="134" ht="15.75" customHeight="1">
      <c r="A134" s="11" t="s">
        <v>158</v>
      </c>
      <c r="B134" s="11" t="str">
        <f>VLOOKUP(A134,'Account Data'!A:C,2,0)</f>
        <v>Transport and Logistics</v>
      </c>
      <c r="C134" s="11" t="str">
        <f>VLOOKUP(A134,'Account Data'!A:C,3,0)</f>
        <v>No</v>
      </c>
      <c r="D134" s="13">
        <v>2022.0</v>
      </c>
      <c r="E134" s="5">
        <v>3.0</v>
      </c>
      <c r="F134" s="13" t="s">
        <v>429</v>
      </c>
    </row>
    <row r="135" ht="15.75" customHeight="1">
      <c r="A135" s="11" t="s">
        <v>220</v>
      </c>
      <c r="B135" s="11" t="str">
        <f>VLOOKUP(A135,'Account Data'!A:C,2,0)</f>
        <v>FMCG</v>
      </c>
      <c r="C135" s="12" t="str">
        <f>VLOOKUP(A135,'Account Data'!A:C,3,0)</f>
        <v>Yes</v>
      </c>
      <c r="D135" s="5">
        <v>2017.0</v>
      </c>
      <c r="E135" s="5">
        <v>3.0</v>
      </c>
      <c r="F135" s="13" t="s">
        <v>431</v>
      </c>
    </row>
    <row r="136" ht="15.75" customHeight="1">
      <c r="A136" s="11" t="s">
        <v>221</v>
      </c>
      <c r="B136" s="11" t="str">
        <f>VLOOKUP(A136,'Account Data'!A:C,2,0)</f>
        <v>FMCG</v>
      </c>
      <c r="C136" s="12" t="str">
        <f>VLOOKUP(A136,'Account Data'!A:C,3,0)</f>
        <v>Yes</v>
      </c>
      <c r="D136" s="5">
        <v>2020.0</v>
      </c>
      <c r="E136" s="5">
        <v>5.0</v>
      </c>
      <c r="F136" s="13" t="s">
        <v>429</v>
      </c>
    </row>
    <row r="137" ht="15.75" customHeight="1">
      <c r="A137" s="11" t="s">
        <v>222</v>
      </c>
      <c r="B137" s="11" t="str">
        <f>VLOOKUP(A137,'Account Data'!A:C,2,0)</f>
        <v>FMCG</v>
      </c>
      <c r="C137" s="12" t="str">
        <f>VLOOKUP(A137,'Account Data'!A:C,3,0)</f>
        <v>Yes</v>
      </c>
      <c r="D137" s="5">
        <v>2021.0</v>
      </c>
      <c r="E137" s="5">
        <v>4.0</v>
      </c>
      <c r="F137" s="13" t="s">
        <v>430</v>
      </c>
    </row>
    <row r="138" ht="15.75" customHeight="1">
      <c r="A138" s="11" t="s">
        <v>241</v>
      </c>
      <c r="B138" s="11" t="str">
        <f>VLOOKUP(A138,'Account Data'!A:C,2,0)</f>
        <v>FMCG</v>
      </c>
      <c r="C138" s="12" t="str">
        <f>VLOOKUP(A138,'Account Data'!A:C,3,0)</f>
        <v>Yes</v>
      </c>
      <c r="D138" s="5">
        <v>2017.0</v>
      </c>
      <c r="E138" s="5">
        <v>4.0</v>
      </c>
      <c r="F138" s="13" t="s">
        <v>429</v>
      </c>
    </row>
    <row r="139" ht="15.75" customHeight="1">
      <c r="A139" s="11" t="s">
        <v>163</v>
      </c>
      <c r="B139" s="11" t="str">
        <f>VLOOKUP(A139,'Account Data'!A:C,2,0)</f>
        <v>IT</v>
      </c>
      <c r="C139" s="11" t="str">
        <f>VLOOKUP(A139,'Account Data'!A:C,3,0)</f>
        <v>Cancelled</v>
      </c>
      <c r="D139" s="5">
        <v>2022.0</v>
      </c>
      <c r="E139" s="5">
        <v>5.0</v>
      </c>
      <c r="F139" s="13" t="s">
        <v>431</v>
      </c>
    </row>
    <row r="140" ht="15.75" customHeight="1">
      <c r="A140" s="11" t="s">
        <v>164</v>
      </c>
      <c r="B140" s="11" t="str">
        <f>VLOOKUP(A140,'Account Data'!A:C,2,0)</f>
        <v>IT</v>
      </c>
      <c r="C140" s="11" t="str">
        <f>VLOOKUP(A140,'Account Data'!A:C,3,0)</f>
        <v>Cancelled</v>
      </c>
      <c r="D140" s="5">
        <v>2022.0</v>
      </c>
      <c r="E140" s="5">
        <v>3.0</v>
      </c>
      <c r="F140" s="13" t="s">
        <v>431</v>
      </c>
    </row>
    <row r="141" ht="15.75" customHeight="1">
      <c r="A141" s="11" t="s">
        <v>165</v>
      </c>
      <c r="B141" s="11" t="str">
        <f>VLOOKUP(A141,'Account Data'!A:C,2,0)</f>
        <v>IT</v>
      </c>
      <c r="C141" s="11" t="str">
        <f>VLOOKUP(A141,'Account Data'!A:C,3,0)</f>
        <v>No</v>
      </c>
      <c r="D141" s="5">
        <v>2019.0</v>
      </c>
      <c r="E141" s="5">
        <v>10.0</v>
      </c>
      <c r="F141" s="13" t="s">
        <v>429</v>
      </c>
    </row>
    <row r="142" ht="15.75" customHeight="1">
      <c r="A142" s="11" t="s">
        <v>166</v>
      </c>
      <c r="B142" s="11" t="str">
        <f>VLOOKUP(A142,'Account Data'!A:C,2,0)</f>
        <v>Telecommunications</v>
      </c>
      <c r="C142" s="11" t="str">
        <f>VLOOKUP(A142,'Account Data'!A:C,3,0)</f>
        <v>No</v>
      </c>
      <c r="D142" s="5">
        <v>2021.0</v>
      </c>
      <c r="E142" s="5">
        <v>8.0</v>
      </c>
      <c r="F142" s="13" t="s">
        <v>429</v>
      </c>
    </row>
    <row r="143" ht="15.75" customHeight="1">
      <c r="A143" s="11" t="s">
        <v>167</v>
      </c>
      <c r="B143" s="11" t="str">
        <f>VLOOKUP(A143,'Account Data'!A:C,2,0)</f>
        <v>IT</v>
      </c>
      <c r="C143" s="11" t="str">
        <f>VLOOKUP(A143,'Account Data'!A:C,3,0)</f>
        <v>No</v>
      </c>
      <c r="D143" s="5">
        <v>2022.0</v>
      </c>
      <c r="E143" s="5">
        <v>4.0</v>
      </c>
      <c r="F143" s="13" t="s">
        <v>432</v>
      </c>
    </row>
    <row r="144" ht="15.75" customHeight="1">
      <c r="A144" s="11" t="s">
        <v>243</v>
      </c>
      <c r="B144" s="11" t="str">
        <f>VLOOKUP(A144,'Account Data'!A:C,2,0)</f>
        <v>FMCG</v>
      </c>
      <c r="C144" s="12" t="str">
        <f>VLOOKUP(A144,'Account Data'!A:C,3,0)</f>
        <v>Yes</v>
      </c>
      <c r="D144" s="5">
        <v>2021.0</v>
      </c>
      <c r="E144" s="5">
        <v>3.0</v>
      </c>
      <c r="F144" s="13" t="s">
        <v>432</v>
      </c>
    </row>
    <row r="145" ht="15.75" customHeight="1">
      <c r="A145" s="11" t="s">
        <v>289</v>
      </c>
      <c r="B145" s="11" t="str">
        <f>VLOOKUP(A145,'Account Data'!A:C,2,0)</f>
        <v>FMCG</v>
      </c>
      <c r="C145" s="12" t="str">
        <f>VLOOKUP(A145,'Account Data'!A:C,3,0)</f>
        <v>Yes</v>
      </c>
      <c r="D145" s="5">
        <v>2020.0</v>
      </c>
      <c r="E145" s="5">
        <v>5.0</v>
      </c>
      <c r="F145" s="13" t="s">
        <v>431</v>
      </c>
    </row>
    <row r="146" ht="15.75" customHeight="1">
      <c r="A146" s="11" t="s">
        <v>290</v>
      </c>
      <c r="B146" s="11" t="str">
        <f>VLOOKUP(A146,'Account Data'!A:C,2,0)</f>
        <v>FMCG</v>
      </c>
      <c r="C146" s="12" t="str">
        <f>VLOOKUP(A146,'Account Data'!A:C,3,0)</f>
        <v>Yes</v>
      </c>
      <c r="D146" s="5">
        <v>2021.0</v>
      </c>
      <c r="E146" s="5">
        <v>4.0</v>
      </c>
      <c r="F146" s="13" t="s">
        <v>431</v>
      </c>
    </row>
    <row r="147" ht="15.75" customHeight="1">
      <c r="A147" s="11" t="s">
        <v>293</v>
      </c>
      <c r="B147" s="11" t="str">
        <f>VLOOKUP(A147,'Account Data'!A:C,2,0)</f>
        <v>FMCG</v>
      </c>
      <c r="C147" s="12" t="str">
        <f>VLOOKUP(A147,'Account Data'!A:C,3,0)</f>
        <v>Yes</v>
      </c>
      <c r="D147" s="5">
        <v>2019.0</v>
      </c>
      <c r="E147" s="5">
        <v>5.0</v>
      </c>
      <c r="F147" s="13" t="s">
        <v>431</v>
      </c>
    </row>
    <row r="148" ht="15.75" customHeight="1">
      <c r="A148" s="11" t="s">
        <v>172</v>
      </c>
      <c r="B148" s="11" t="str">
        <f>VLOOKUP(A148,'Account Data'!A:C,2,0)</f>
        <v>Chemicals</v>
      </c>
      <c r="C148" s="11" t="str">
        <f>VLOOKUP(A148,'Account Data'!A:C,3,0)</f>
        <v>Cancelled</v>
      </c>
      <c r="D148" s="5">
        <v>2019.0</v>
      </c>
      <c r="E148" s="5">
        <v>4.0</v>
      </c>
      <c r="F148" s="13" t="s">
        <v>430</v>
      </c>
    </row>
    <row r="149" ht="15.75" customHeight="1">
      <c r="A149" s="11" t="s">
        <v>173</v>
      </c>
      <c r="B149" s="11" t="str">
        <f>VLOOKUP(A149,'Account Data'!A:C,2,0)</f>
        <v>Manufacturing</v>
      </c>
      <c r="C149" s="11" t="str">
        <f>VLOOKUP(A149,'Account Data'!A:C,3,0)</f>
        <v>No</v>
      </c>
      <c r="D149" s="5">
        <v>2017.0</v>
      </c>
      <c r="E149" s="5">
        <v>4.0</v>
      </c>
      <c r="F149" s="13" t="s">
        <v>431</v>
      </c>
    </row>
    <row r="150" ht="15.75" customHeight="1">
      <c r="A150" s="11" t="s">
        <v>294</v>
      </c>
      <c r="B150" s="11" t="str">
        <f>VLOOKUP(A150,'Account Data'!A:C,2,0)</f>
        <v>FMCG</v>
      </c>
      <c r="C150" s="12" t="str">
        <f>VLOOKUP(A150,'Account Data'!A:C,3,0)</f>
        <v>Yes</v>
      </c>
      <c r="D150" s="5">
        <v>2021.0</v>
      </c>
      <c r="E150" s="5">
        <v>3.0</v>
      </c>
      <c r="F150" s="13" t="s">
        <v>429</v>
      </c>
    </row>
    <row r="151" ht="15.75" customHeight="1">
      <c r="A151" s="11" t="s">
        <v>175</v>
      </c>
      <c r="B151" s="11" t="str">
        <f>VLOOKUP(A151,'Account Data'!A:C,2,0)</f>
        <v>Healthcare</v>
      </c>
      <c r="C151" s="11" t="str">
        <f>VLOOKUP(A151,'Account Data'!A:C,3,0)</f>
        <v>Cancelled</v>
      </c>
      <c r="D151" s="5">
        <v>2021.0</v>
      </c>
      <c r="E151" s="5">
        <v>5.0</v>
      </c>
      <c r="F151" s="13" t="s">
        <v>429</v>
      </c>
    </row>
    <row r="152" ht="15.75" customHeight="1">
      <c r="A152" s="11" t="s">
        <v>176</v>
      </c>
      <c r="B152" s="11" t="str">
        <f>VLOOKUP(A152,'Account Data'!A:C,2,0)</f>
        <v>Energy</v>
      </c>
      <c r="C152" s="11" t="str">
        <f>VLOOKUP(A152,'Account Data'!A:C,3,0)</f>
        <v>Cancelled</v>
      </c>
      <c r="D152" s="5">
        <v>2022.0</v>
      </c>
      <c r="E152" s="5">
        <v>3.0</v>
      </c>
      <c r="F152" s="13" t="s">
        <v>431</v>
      </c>
    </row>
    <row r="153" ht="15.75" customHeight="1">
      <c r="A153" s="11" t="s">
        <v>177</v>
      </c>
      <c r="B153" s="11" t="str">
        <f>VLOOKUP(A153,'Account Data'!A:C,2,0)</f>
        <v>Healthcare</v>
      </c>
      <c r="C153" s="11" t="str">
        <f>VLOOKUP(A153,'Account Data'!A:C,3,0)</f>
        <v>No</v>
      </c>
      <c r="D153" s="5">
        <v>2022.0</v>
      </c>
      <c r="E153" s="5">
        <v>3.0</v>
      </c>
      <c r="F153" s="13" t="s">
        <v>431</v>
      </c>
    </row>
    <row r="154" ht="15.75" customHeight="1">
      <c r="A154" s="11" t="s">
        <v>178</v>
      </c>
      <c r="B154" s="11" t="str">
        <f>VLOOKUP(A154,'Account Data'!A:C,2,0)</f>
        <v>Energy</v>
      </c>
      <c r="C154" s="11" t="str">
        <f>VLOOKUP(A154,'Account Data'!A:C,3,0)</f>
        <v>No</v>
      </c>
      <c r="D154" s="5">
        <v>2019.0</v>
      </c>
      <c r="E154" s="5">
        <v>4.0</v>
      </c>
      <c r="F154" s="13" t="s">
        <v>429</v>
      </c>
    </row>
    <row r="155" ht="15.75" customHeight="1">
      <c r="A155" s="11" t="s">
        <v>368</v>
      </c>
      <c r="B155" s="11" t="str">
        <f>VLOOKUP(A155,'Account Data'!A:C,2,0)</f>
        <v>FMCG</v>
      </c>
      <c r="C155" s="12" t="str">
        <f>VLOOKUP(A155,'Account Data'!A:C,3,0)</f>
        <v>Pending</v>
      </c>
      <c r="D155" s="5">
        <v>2019.0</v>
      </c>
      <c r="E155" s="5">
        <v>5.0</v>
      </c>
      <c r="F155" s="13" t="s">
        <v>429</v>
      </c>
    </row>
    <row r="156" ht="15.75" customHeight="1">
      <c r="A156" s="11" t="s">
        <v>26</v>
      </c>
      <c r="B156" s="11" t="str">
        <f>VLOOKUP(A156,'Account Data'!A:C,2,0)</f>
        <v>Food and Beverages</v>
      </c>
      <c r="C156" s="12" t="str">
        <f>VLOOKUP(A156,'Account Data'!A:C,3,0)</f>
        <v>Pending</v>
      </c>
      <c r="D156" s="5">
        <v>2020.0</v>
      </c>
      <c r="E156" s="5">
        <v>3.0</v>
      </c>
      <c r="F156" s="13" t="s">
        <v>430</v>
      </c>
    </row>
    <row r="157" ht="15.75" customHeight="1">
      <c r="A157" s="11" t="s">
        <v>238</v>
      </c>
      <c r="B157" s="11" t="str">
        <f>VLOOKUP(A157,'Account Data'!A:C,2,0)</f>
        <v>Food and Beverages</v>
      </c>
      <c r="C157" s="12" t="str">
        <f>VLOOKUP(A157,'Account Data'!A:C,3,0)</f>
        <v>Yes</v>
      </c>
      <c r="D157" s="5">
        <v>2022.0</v>
      </c>
      <c r="E157" s="5">
        <v>4.0</v>
      </c>
      <c r="F157" s="13" t="s">
        <v>429</v>
      </c>
    </row>
    <row r="158" ht="15.75" customHeight="1">
      <c r="A158" s="11" t="s">
        <v>307</v>
      </c>
      <c r="B158" s="11" t="str">
        <f>VLOOKUP(A158,'Account Data'!A:C,2,0)</f>
        <v>Food and Beverages</v>
      </c>
      <c r="C158" s="12" t="str">
        <f>VLOOKUP(A158,'Account Data'!A:C,3,0)</f>
        <v>Pending</v>
      </c>
      <c r="D158" s="5">
        <v>2022.0</v>
      </c>
      <c r="E158" s="5">
        <v>4.0</v>
      </c>
      <c r="F158" s="13" t="s">
        <v>430</v>
      </c>
    </row>
    <row r="159" ht="15.75" customHeight="1">
      <c r="A159" s="11" t="s">
        <v>371</v>
      </c>
      <c r="B159" s="11" t="str">
        <f>VLOOKUP(A159,'Account Data'!A:C,2,0)</f>
        <v>Food and Beverages</v>
      </c>
      <c r="C159" s="12" t="str">
        <f>VLOOKUP(A159,'Account Data'!A:C,3,0)</f>
        <v>Pending</v>
      </c>
      <c r="D159" s="5">
        <v>2022.0</v>
      </c>
      <c r="E159" s="5">
        <v>3.0</v>
      </c>
      <c r="F159" s="13" t="s">
        <v>429</v>
      </c>
    </row>
    <row r="160" ht="15.75" customHeight="1">
      <c r="A160" s="11" t="s">
        <v>189</v>
      </c>
      <c r="B160" s="11" t="str">
        <f>VLOOKUP(A160,'Account Data'!A:C,2,0)</f>
        <v>Food and Beverages</v>
      </c>
      <c r="C160" s="12" t="str">
        <f>VLOOKUP(A160,'Account Data'!A:C,3,0)</f>
        <v>Yes</v>
      </c>
      <c r="D160" s="5">
        <v>2021.0</v>
      </c>
      <c r="E160" s="5">
        <v>4.0</v>
      </c>
      <c r="F160" s="13" t="s">
        <v>430</v>
      </c>
    </row>
    <row r="161" ht="15.75" customHeight="1">
      <c r="A161" s="11" t="s">
        <v>287</v>
      </c>
      <c r="B161" s="11" t="str">
        <f>VLOOKUP(A161,'Account Data'!A:C,2,0)</f>
        <v>Food and Beverages</v>
      </c>
      <c r="C161" s="12" t="str">
        <f>VLOOKUP(A161,'Account Data'!A:C,3,0)</f>
        <v>Pending</v>
      </c>
      <c r="D161" s="5">
        <v>2017.0</v>
      </c>
      <c r="E161" s="5">
        <v>4.0</v>
      </c>
      <c r="F161" s="13" t="s">
        <v>429</v>
      </c>
    </row>
    <row r="162" ht="15.75" customHeight="1">
      <c r="A162" s="11" t="s">
        <v>358</v>
      </c>
      <c r="B162" s="11" t="str">
        <f>VLOOKUP(A162,'Account Data'!A:C,2,0)</f>
        <v>Food and Beverages</v>
      </c>
      <c r="C162" s="12" t="str">
        <f>VLOOKUP(A162,'Account Data'!A:C,3,0)</f>
        <v>Yes</v>
      </c>
      <c r="D162" s="5">
        <v>2020.0</v>
      </c>
      <c r="E162" s="5">
        <v>4.0</v>
      </c>
      <c r="F162" s="13" t="s">
        <v>430</v>
      </c>
    </row>
    <row r="163" ht="15.75" customHeight="1">
      <c r="A163" s="11" t="s">
        <v>359</v>
      </c>
      <c r="B163" s="11" t="str">
        <f>VLOOKUP(A163,'Account Data'!A:C,2,0)</f>
        <v>Food and Beverages</v>
      </c>
      <c r="C163" s="12" t="str">
        <f>VLOOKUP(A163,'Account Data'!A:C,3,0)</f>
        <v>Yes</v>
      </c>
      <c r="D163" s="5">
        <v>2021.0</v>
      </c>
      <c r="E163" s="5">
        <v>3.0</v>
      </c>
      <c r="F163" s="13" t="s">
        <v>431</v>
      </c>
    </row>
    <row r="164" ht="15.75" customHeight="1">
      <c r="A164" s="11" t="s">
        <v>419</v>
      </c>
      <c r="B164" s="11" t="str">
        <f>VLOOKUP(A164,'Account Data'!A:C,2,0)</f>
        <v>Food and Beverages</v>
      </c>
      <c r="C164" s="12" t="str">
        <f>VLOOKUP(A164,'Account Data'!A:C,3,0)</f>
        <v>Yes</v>
      </c>
      <c r="D164" s="5">
        <v>2017.0</v>
      </c>
      <c r="E164" s="5">
        <v>3.0</v>
      </c>
      <c r="F164" s="13" t="s">
        <v>429</v>
      </c>
    </row>
    <row r="165" ht="15.75" customHeight="1">
      <c r="A165" s="11" t="s">
        <v>76</v>
      </c>
      <c r="B165" s="11" t="str">
        <f>VLOOKUP(A165,'Account Data'!A:C,2,0)</f>
        <v>Healthcare</v>
      </c>
      <c r="C165" s="12" t="str">
        <f>VLOOKUP(A165,'Account Data'!A:C,3,0)</f>
        <v>Yes</v>
      </c>
      <c r="D165" s="5">
        <v>2019.0</v>
      </c>
      <c r="E165" s="13">
        <v>3.0</v>
      </c>
      <c r="F165" s="13" t="s">
        <v>430</v>
      </c>
    </row>
    <row r="166" ht="15.75" customHeight="1">
      <c r="A166" s="11" t="s">
        <v>81</v>
      </c>
      <c r="B166" s="11" t="str">
        <f>VLOOKUP(A166,'Account Data'!A:C,2,0)</f>
        <v>Healthcare</v>
      </c>
      <c r="C166" s="12" t="str">
        <f>VLOOKUP(A166,'Account Data'!A:C,3,0)</f>
        <v>Yes</v>
      </c>
      <c r="D166" s="5">
        <v>2017.0</v>
      </c>
      <c r="E166" s="5">
        <v>5.0</v>
      </c>
      <c r="F166" s="13" t="s">
        <v>431</v>
      </c>
    </row>
    <row r="167" ht="15.75" customHeight="1">
      <c r="A167" s="11" t="s">
        <v>132</v>
      </c>
      <c r="B167" s="11" t="str">
        <f>VLOOKUP(A167,'Account Data'!A:C,2,0)</f>
        <v>Healthcare</v>
      </c>
      <c r="C167" s="12" t="str">
        <f>VLOOKUP(A167,'Account Data'!A:C,3,0)</f>
        <v>Yes</v>
      </c>
      <c r="D167" s="5">
        <v>2020.0</v>
      </c>
      <c r="E167" s="5">
        <v>4.0</v>
      </c>
      <c r="F167" s="13" t="s">
        <v>430</v>
      </c>
    </row>
    <row r="168" ht="15.75" customHeight="1">
      <c r="A168" s="11" t="s">
        <v>10</v>
      </c>
      <c r="B168" s="11" t="str">
        <f>VLOOKUP(A168,'Account Data'!A:C,2,0)</f>
        <v>Healthcare</v>
      </c>
      <c r="C168" s="12" t="str">
        <f>VLOOKUP(A168,'Account Data'!A:C,3,0)</f>
        <v>Yes</v>
      </c>
      <c r="D168" s="13">
        <v>2022.0</v>
      </c>
      <c r="E168" s="13">
        <v>3.0</v>
      </c>
      <c r="F168" s="13" t="s">
        <v>429</v>
      </c>
    </row>
    <row r="169" ht="15.75" customHeight="1">
      <c r="A169" s="11" t="s">
        <v>192</v>
      </c>
      <c r="B169" s="11" t="str">
        <f>VLOOKUP(A169,'Account Data'!A:C,2,0)</f>
        <v>Manufacturing</v>
      </c>
      <c r="C169" s="11" t="str">
        <f>VLOOKUP(A169,'Account Data'!A:C,3,0)</f>
        <v>Cancelled</v>
      </c>
      <c r="D169" s="5">
        <v>2019.0</v>
      </c>
      <c r="E169" s="5">
        <v>5.0</v>
      </c>
      <c r="F169" s="13" t="s">
        <v>431</v>
      </c>
    </row>
    <row r="170" ht="15.75" customHeight="1">
      <c r="A170" s="11" t="s">
        <v>193</v>
      </c>
      <c r="B170" s="11" t="str">
        <f>VLOOKUP(A170,'Account Data'!A:C,2,0)</f>
        <v>Automotive</v>
      </c>
      <c r="C170" s="11" t="str">
        <f>VLOOKUP(A170,'Account Data'!A:C,3,0)</f>
        <v>No</v>
      </c>
      <c r="D170" s="5">
        <v>2017.0</v>
      </c>
      <c r="E170" s="5">
        <v>3.0</v>
      </c>
      <c r="F170" s="13" t="s">
        <v>430</v>
      </c>
    </row>
    <row r="171" ht="15.75" customHeight="1">
      <c r="A171" s="11" t="s">
        <v>13</v>
      </c>
      <c r="B171" s="11" t="str">
        <f>VLOOKUP(A171,'Account Data'!A:C,2,0)</f>
        <v>Healthcare</v>
      </c>
      <c r="C171" s="12" t="str">
        <f>VLOOKUP(A171,'Account Data'!A:C,3,0)</f>
        <v>Yes</v>
      </c>
      <c r="D171" s="13">
        <v>2022.0</v>
      </c>
      <c r="E171" s="13">
        <v>5.0</v>
      </c>
      <c r="F171" s="13" t="s">
        <v>430</v>
      </c>
    </row>
    <row r="172" ht="15.75" customHeight="1">
      <c r="A172" s="11" t="s">
        <v>69</v>
      </c>
      <c r="B172" s="11" t="str">
        <f>VLOOKUP(A172,'Account Data'!A:C,2,0)</f>
        <v>Healthcare</v>
      </c>
      <c r="C172" s="12" t="str">
        <f>VLOOKUP(A172,'Account Data'!A:C,3,0)</f>
        <v>Pending</v>
      </c>
      <c r="D172" s="13">
        <v>2022.0</v>
      </c>
      <c r="E172" s="13">
        <v>10.0</v>
      </c>
      <c r="F172" s="13" t="s">
        <v>429</v>
      </c>
    </row>
    <row r="173" ht="15.75" customHeight="1">
      <c r="A173" s="11" t="s">
        <v>74</v>
      </c>
      <c r="B173" s="11" t="str">
        <f>VLOOKUP(A173,'Account Data'!A:C,2,0)</f>
        <v>Healthcare</v>
      </c>
      <c r="C173" s="12" t="str">
        <f>VLOOKUP(A173,'Account Data'!A:C,3,0)</f>
        <v>Yes</v>
      </c>
      <c r="D173" s="5">
        <v>2022.0</v>
      </c>
      <c r="E173" s="13">
        <v>4.0</v>
      </c>
      <c r="F173" s="13" t="s">
        <v>429</v>
      </c>
    </row>
    <row r="174" ht="15.75" customHeight="1">
      <c r="A174" s="11" t="s">
        <v>75</v>
      </c>
      <c r="B174" s="11" t="str">
        <f>VLOOKUP(A174,'Account Data'!A:C,2,0)</f>
        <v>Healthcare</v>
      </c>
      <c r="C174" s="12" t="str">
        <f>VLOOKUP(A174,'Account Data'!A:C,3,0)</f>
        <v>Yes</v>
      </c>
      <c r="D174" s="5">
        <v>2022.0</v>
      </c>
      <c r="E174" s="13">
        <v>4.0</v>
      </c>
      <c r="F174" s="13" t="s">
        <v>432</v>
      </c>
    </row>
    <row r="175" ht="15.75" customHeight="1">
      <c r="A175" s="11" t="s">
        <v>103</v>
      </c>
      <c r="B175" s="11" t="str">
        <f>VLOOKUP(A175,'Account Data'!A:C,2,0)</f>
        <v>Healthcare</v>
      </c>
      <c r="C175" s="12" t="str">
        <f>VLOOKUP(A175,'Account Data'!A:C,3,0)</f>
        <v>No</v>
      </c>
      <c r="D175" s="13">
        <v>2022.0</v>
      </c>
      <c r="E175" s="5">
        <v>4.0</v>
      </c>
      <c r="F175" s="13" t="s">
        <v>431</v>
      </c>
    </row>
    <row r="176" ht="15.75" customHeight="1">
      <c r="A176" s="11" t="s">
        <v>245</v>
      </c>
      <c r="B176" s="11" t="str">
        <f>VLOOKUP(A176,'Account Data'!A:C,2,0)</f>
        <v>Healthcare</v>
      </c>
      <c r="C176" s="12" t="str">
        <f>VLOOKUP(A176,'Account Data'!A:C,3,0)</f>
        <v>Cancelled</v>
      </c>
      <c r="D176" s="5">
        <v>2022.0</v>
      </c>
      <c r="E176" s="5">
        <v>3.0</v>
      </c>
      <c r="F176" s="13" t="s">
        <v>432</v>
      </c>
    </row>
    <row r="177" ht="15.75" customHeight="1">
      <c r="A177" s="11" t="s">
        <v>200</v>
      </c>
      <c r="B177" s="11" t="str">
        <f>VLOOKUP(A177,'Account Data'!A:C,2,0)</f>
        <v>Retail</v>
      </c>
      <c r="C177" s="11" t="str">
        <f>VLOOKUP(A177,'Account Data'!A:C,3,0)</f>
        <v>Cancelled</v>
      </c>
      <c r="D177" s="5">
        <v>2022.0</v>
      </c>
      <c r="E177" s="5">
        <v>4.0</v>
      </c>
      <c r="F177" s="13" t="s">
        <v>431</v>
      </c>
    </row>
    <row r="178" ht="15.75" customHeight="1">
      <c r="A178" s="11" t="s">
        <v>201</v>
      </c>
      <c r="B178" s="11" t="str">
        <f>VLOOKUP(A178,'Account Data'!A:C,2,0)</f>
        <v>IT</v>
      </c>
      <c r="C178" s="11" t="str">
        <f>VLOOKUP(A178,'Account Data'!A:C,3,0)</f>
        <v>No</v>
      </c>
      <c r="D178" s="5">
        <v>2022.0</v>
      </c>
      <c r="E178" s="5">
        <v>3.0</v>
      </c>
      <c r="F178" s="13" t="s">
        <v>429</v>
      </c>
    </row>
    <row r="179" ht="15.75" customHeight="1">
      <c r="A179" s="11" t="s">
        <v>264</v>
      </c>
      <c r="B179" s="11" t="str">
        <f>VLOOKUP(A179,'Account Data'!A:C,2,0)</f>
        <v>Healthcare</v>
      </c>
      <c r="C179" s="12" t="str">
        <f>VLOOKUP(A179,'Account Data'!A:C,3,0)</f>
        <v>Yes</v>
      </c>
      <c r="D179" s="5">
        <v>2022.0</v>
      </c>
      <c r="E179" s="5">
        <v>3.0</v>
      </c>
      <c r="F179" s="13" t="s">
        <v>430</v>
      </c>
    </row>
    <row r="180" ht="15.75" customHeight="1">
      <c r="A180" s="11" t="s">
        <v>203</v>
      </c>
      <c r="B180" s="11" t="str">
        <f>VLOOKUP(A180,'Account Data'!A:C,2,0)</f>
        <v>IT</v>
      </c>
      <c r="C180" s="11" t="str">
        <f>VLOOKUP(A180,'Account Data'!A:C,3,0)</f>
        <v>No</v>
      </c>
      <c r="D180" s="5">
        <v>2017.0</v>
      </c>
      <c r="E180" s="5">
        <v>4.0</v>
      </c>
      <c r="F180" s="13" t="s">
        <v>431</v>
      </c>
    </row>
    <row r="181" ht="15.75" customHeight="1">
      <c r="A181" s="11" t="s">
        <v>265</v>
      </c>
      <c r="B181" s="11" t="str">
        <f>VLOOKUP(A181,'Account Data'!A:C,2,0)</f>
        <v>Healthcare</v>
      </c>
      <c r="C181" s="12" t="str">
        <f>VLOOKUP(A181,'Account Data'!A:C,3,0)</f>
        <v>Pending</v>
      </c>
      <c r="D181" s="5">
        <v>2022.0</v>
      </c>
      <c r="E181" s="5">
        <v>4.0</v>
      </c>
      <c r="F181" s="13" t="s">
        <v>429</v>
      </c>
    </row>
    <row r="182" ht="15.75" customHeight="1">
      <c r="A182" s="11" t="s">
        <v>315</v>
      </c>
      <c r="B182" s="11" t="str">
        <f>VLOOKUP(A182,'Account Data'!A:C,2,0)</f>
        <v>Healthcare</v>
      </c>
      <c r="C182" s="12" t="str">
        <f>VLOOKUP(A182,'Account Data'!A:C,3,0)</f>
        <v>Cancelled</v>
      </c>
      <c r="D182" s="5">
        <v>2022.0</v>
      </c>
      <c r="E182" s="5">
        <v>3.0</v>
      </c>
      <c r="F182" s="13" t="s">
        <v>432</v>
      </c>
    </row>
    <row r="183" ht="15.75" customHeight="1">
      <c r="A183" s="11" t="s">
        <v>317</v>
      </c>
      <c r="B183" s="11" t="str">
        <f>VLOOKUP(A183,'Account Data'!A:C,2,0)</f>
        <v>Healthcare</v>
      </c>
      <c r="C183" s="12" t="str">
        <f>VLOOKUP(A183,'Account Data'!A:C,3,0)</f>
        <v>Yes</v>
      </c>
      <c r="D183" s="5">
        <v>2022.0</v>
      </c>
      <c r="E183" s="5">
        <v>4.0</v>
      </c>
      <c r="F183" s="13" t="s">
        <v>432</v>
      </c>
    </row>
    <row r="184" ht="15.75" customHeight="1">
      <c r="A184" s="11" t="s">
        <v>323</v>
      </c>
      <c r="B184" s="11" t="str">
        <f>VLOOKUP(A184,'Account Data'!A:C,2,0)</f>
        <v>Healthcare</v>
      </c>
      <c r="C184" s="12" t="str">
        <f>VLOOKUP(A184,'Account Data'!A:C,3,0)</f>
        <v>Pending</v>
      </c>
      <c r="D184" s="5">
        <v>2022.0</v>
      </c>
      <c r="E184" s="5">
        <v>4.0</v>
      </c>
      <c r="F184" s="13" t="s">
        <v>429</v>
      </c>
    </row>
    <row r="185" ht="15.75" customHeight="1">
      <c r="A185" s="11" t="s">
        <v>332</v>
      </c>
      <c r="B185" s="11" t="str">
        <f>VLOOKUP(A185,'Account Data'!A:C,2,0)</f>
        <v>Healthcare</v>
      </c>
      <c r="C185" s="12" t="str">
        <f>VLOOKUP(A185,'Account Data'!A:C,3,0)</f>
        <v>Yes</v>
      </c>
      <c r="D185" s="5">
        <v>2022.0</v>
      </c>
      <c r="E185" s="5">
        <v>5.0</v>
      </c>
      <c r="F185" s="13" t="s">
        <v>431</v>
      </c>
    </row>
    <row r="186" ht="15.75" customHeight="1">
      <c r="A186" s="11" t="s">
        <v>333</v>
      </c>
      <c r="B186" s="11" t="str">
        <f>VLOOKUP(A186,'Account Data'!A:C,2,0)</f>
        <v>Healthcare</v>
      </c>
      <c r="C186" s="12" t="str">
        <f>VLOOKUP(A186,'Account Data'!A:C,3,0)</f>
        <v>Yes</v>
      </c>
      <c r="D186" s="5">
        <v>2022.0</v>
      </c>
      <c r="E186" s="5">
        <v>3.0</v>
      </c>
      <c r="F186" s="13" t="s">
        <v>429</v>
      </c>
    </row>
    <row r="187" ht="15.75" customHeight="1">
      <c r="A187" s="11" t="s">
        <v>210</v>
      </c>
      <c r="B187" s="11" t="str">
        <f>VLOOKUP(A187,'Account Data'!A:C,2,0)</f>
        <v>FMCG</v>
      </c>
      <c r="C187" s="11" t="str">
        <f>VLOOKUP(A187,'Account Data'!A:C,3,0)</f>
        <v>Cancelled</v>
      </c>
      <c r="D187" s="5">
        <v>2022.0</v>
      </c>
      <c r="E187" s="5">
        <v>4.0</v>
      </c>
      <c r="F187" s="13" t="s">
        <v>432</v>
      </c>
    </row>
    <row r="188" ht="15.75" customHeight="1">
      <c r="A188" s="11" t="s">
        <v>211</v>
      </c>
      <c r="B188" s="11" t="str">
        <f>VLOOKUP(A188,'Account Data'!A:C,2,0)</f>
        <v>FMCG</v>
      </c>
      <c r="C188" s="11" t="str">
        <f>VLOOKUP(A188,'Account Data'!A:C,3,0)</f>
        <v>Cancelled</v>
      </c>
      <c r="D188" s="5">
        <v>2022.0</v>
      </c>
      <c r="E188" s="5">
        <v>3.0</v>
      </c>
      <c r="F188" s="13" t="s">
        <v>430</v>
      </c>
    </row>
    <row r="189" ht="15.75" customHeight="1">
      <c r="A189" s="11" t="s">
        <v>212</v>
      </c>
      <c r="B189" s="11" t="str">
        <f>VLOOKUP(A189,'Account Data'!A:C,2,0)</f>
        <v>FMCG</v>
      </c>
      <c r="C189" s="11" t="str">
        <f>VLOOKUP(A189,'Account Data'!A:C,3,0)</f>
        <v>No</v>
      </c>
      <c r="D189" s="5">
        <v>2019.0</v>
      </c>
      <c r="E189" s="5">
        <v>5.0</v>
      </c>
      <c r="F189" s="13" t="s">
        <v>432</v>
      </c>
    </row>
    <row r="190" ht="15.75" customHeight="1">
      <c r="A190" s="11" t="s">
        <v>242</v>
      </c>
      <c r="B190" s="11" t="str">
        <f>VLOOKUP(A190,'Account Data'!A:C,2,0)</f>
        <v>Healthcare</v>
      </c>
      <c r="C190" s="12" t="str">
        <f>VLOOKUP(A190,'Account Data'!A:C,3,0)</f>
        <v>Yes</v>
      </c>
      <c r="D190" s="5">
        <v>2020.0</v>
      </c>
      <c r="E190" s="5">
        <v>4.0</v>
      </c>
      <c r="F190" s="13" t="s">
        <v>429</v>
      </c>
    </row>
    <row r="191" ht="15.75" customHeight="1">
      <c r="A191" s="11" t="s">
        <v>214</v>
      </c>
      <c r="B191" s="11" t="str">
        <f>VLOOKUP(A191,'Account Data'!A:C,2,0)</f>
        <v>FMCG</v>
      </c>
      <c r="C191" s="11" t="str">
        <f>VLOOKUP(A191,'Account Data'!A:C,3,0)</f>
        <v>Cancelled</v>
      </c>
      <c r="D191" s="5">
        <v>2022.0</v>
      </c>
      <c r="E191" s="5">
        <v>10.0</v>
      </c>
      <c r="F191" s="13" t="s">
        <v>429</v>
      </c>
    </row>
    <row r="192" ht="15.75" customHeight="1">
      <c r="A192" s="11" t="s">
        <v>215</v>
      </c>
      <c r="B192" s="11" t="str">
        <f>VLOOKUP(A192,'Account Data'!A:C,2,0)</f>
        <v>FMCG</v>
      </c>
      <c r="C192" s="11" t="str">
        <f>VLOOKUP(A192,'Account Data'!A:C,3,0)</f>
        <v>Cancelled</v>
      </c>
      <c r="D192" s="5">
        <v>2022.0</v>
      </c>
      <c r="E192" s="5">
        <v>8.0</v>
      </c>
      <c r="F192" s="13" t="s">
        <v>430</v>
      </c>
    </row>
    <row r="193" ht="15.75" customHeight="1">
      <c r="A193" s="11" t="s">
        <v>216</v>
      </c>
      <c r="B193" s="11" t="str">
        <f>VLOOKUP(A193,'Account Data'!A:C,2,0)</f>
        <v>FMCG</v>
      </c>
      <c r="C193" s="11" t="str">
        <f>VLOOKUP(A193,'Account Data'!A:C,3,0)</f>
        <v>No</v>
      </c>
      <c r="D193" s="5">
        <v>2019.0</v>
      </c>
      <c r="E193" s="5">
        <v>4.0</v>
      </c>
      <c r="F193" s="13" t="s">
        <v>431</v>
      </c>
    </row>
    <row r="194" ht="15.75" customHeight="1">
      <c r="A194" s="11" t="s">
        <v>339</v>
      </c>
      <c r="B194" s="11" t="str">
        <f>VLOOKUP(A194,'Account Data'!A:C,2,0)</f>
        <v>Healthcare</v>
      </c>
      <c r="C194" s="12" t="str">
        <f>VLOOKUP(A194,'Account Data'!A:C,3,0)</f>
        <v>Pending</v>
      </c>
      <c r="D194" s="5">
        <v>2022.0</v>
      </c>
      <c r="E194" s="5">
        <v>3.0</v>
      </c>
      <c r="F194" s="13" t="s">
        <v>431</v>
      </c>
    </row>
    <row r="195" ht="15.75" customHeight="1">
      <c r="A195" s="11" t="s">
        <v>218</v>
      </c>
      <c r="B195" s="11" t="str">
        <f>VLOOKUP(A195,'Account Data'!A:C,2,0)</f>
        <v>FMCG</v>
      </c>
      <c r="C195" s="11" t="str">
        <f>VLOOKUP(A195,'Account Data'!A:C,3,0)</f>
        <v>No</v>
      </c>
      <c r="D195" s="5">
        <v>2022.0</v>
      </c>
      <c r="E195" s="5">
        <v>3.0</v>
      </c>
      <c r="F195" s="13" t="s">
        <v>429</v>
      </c>
    </row>
    <row r="196" ht="15.75" customHeight="1">
      <c r="A196" s="11" t="s">
        <v>246</v>
      </c>
      <c r="B196" s="11" t="str">
        <f>VLOOKUP(A196,'Account Data'!A:C,2,0)</f>
        <v>Healthcare</v>
      </c>
      <c r="C196" s="12" t="str">
        <f>VLOOKUP(A196,'Account Data'!A:C,3,0)</f>
        <v>Cancelled</v>
      </c>
      <c r="D196" s="5">
        <v>2019.0</v>
      </c>
      <c r="E196" s="5">
        <v>3.0</v>
      </c>
      <c r="F196" s="13" t="s">
        <v>430</v>
      </c>
    </row>
    <row r="197" ht="15.75" customHeight="1">
      <c r="A197" s="11" t="s">
        <v>247</v>
      </c>
      <c r="B197" s="11" t="str">
        <f>VLOOKUP(A197,'Account Data'!A:C,2,0)</f>
        <v>Healthcare</v>
      </c>
      <c r="C197" s="12" t="str">
        <f>VLOOKUP(A197,'Account Data'!A:C,3,0)</f>
        <v>Pending</v>
      </c>
      <c r="D197" s="5">
        <v>2021.0</v>
      </c>
      <c r="E197" s="5">
        <v>4.0</v>
      </c>
      <c r="F197" s="13" t="s">
        <v>429</v>
      </c>
    </row>
    <row r="198" ht="15.75" customHeight="1">
      <c r="A198" s="11" t="s">
        <v>340</v>
      </c>
      <c r="B198" s="11" t="str">
        <f>VLOOKUP(A198,'Account Data'!A:C,2,0)</f>
        <v>Healthcare</v>
      </c>
      <c r="C198" s="12" t="str">
        <f>VLOOKUP(A198,'Account Data'!A:C,3,0)</f>
        <v>Yes</v>
      </c>
      <c r="D198" s="5">
        <v>2022.0</v>
      </c>
      <c r="E198" s="5">
        <v>10.0</v>
      </c>
      <c r="F198" s="13" t="s">
        <v>429</v>
      </c>
    </row>
    <row r="199" ht="15.75" customHeight="1">
      <c r="A199" s="11" t="s">
        <v>255</v>
      </c>
      <c r="B199" s="11" t="str">
        <f>VLOOKUP(A199,'Account Data'!A:C,2,0)</f>
        <v>Healthcare</v>
      </c>
      <c r="C199" s="12" t="str">
        <f>VLOOKUP(A199,'Account Data'!A:C,3,0)</f>
        <v>Yes</v>
      </c>
      <c r="D199" s="5">
        <v>2020.0</v>
      </c>
      <c r="E199" s="5">
        <v>3.0</v>
      </c>
      <c r="F199" s="13" t="s">
        <v>429</v>
      </c>
    </row>
    <row r="200" ht="15.75" customHeight="1">
      <c r="A200" s="11" t="s">
        <v>223</v>
      </c>
      <c r="B200" s="11" t="str">
        <f>VLOOKUP(A200,'Account Data'!A:C,2,0)</f>
        <v>Manufacturing</v>
      </c>
      <c r="C200" s="11" t="str">
        <f>VLOOKUP(A200,'Account Data'!A:C,3,0)</f>
        <v>No</v>
      </c>
      <c r="D200" s="5">
        <v>2022.0</v>
      </c>
      <c r="E200" s="5">
        <v>4.0</v>
      </c>
      <c r="F200" s="13" t="s">
        <v>431</v>
      </c>
    </row>
    <row r="201" ht="15.75" customHeight="1">
      <c r="A201" s="11" t="s">
        <v>256</v>
      </c>
      <c r="B201" s="11" t="str">
        <f>VLOOKUP(A201,'Account Data'!A:C,2,0)</f>
        <v>Healthcare</v>
      </c>
      <c r="C201" s="12" t="str">
        <f>VLOOKUP(A201,'Account Data'!A:C,3,0)</f>
        <v>Yes</v>
      </c>
      <c r="D201" s="5">
        <v>2021.0</v>
      </c>
      <c r="E201" s="5">
        <v>4.0</v>
      </c>
      <c r="F201" s="13" t="s">
        <v>430</v>
      </c>
    </row>
    <row r="202" ht="15.75" customHeight="1">
      <c r="A202" s="11" t="s">
        <v>225</v>
      </c>
      <c r="B202" s="11" t="str">
        <f>VLOOKUP(A202,'Account Data'!A:C,2,0)</f>
        <v>Manufacturing</v>
      </c>
      <c r="C202" s="11" t="str">
        <f>VLOOKUP(A202,'Account Data'!A:C,3,0)</f>
        <v>No</v>
      </c>
      <c r="D202" s="5">
        <v>2019.0</v>
      </c>
      <c r="E202" s="5">
        <v>5.0</v>
      </c>
      <c r="F202" s="13" t="s">
        <v>429</v>
      </c>
    </row>
    <row r="203" ht="15.75" customHeight="1">
      <c r="A203" s="11" t="s">
        <v>381</v>
      </c>
      <c r="B203" s="11" t="str">
        <f>VLOOKUP(A203,'Account Data'!A:C,2,0)</f>
        <v>Healthcare</v>
      </c>
      <c r="C203" s="12" t="str">
        <f>VLOOKUP(A203,'Account Data'!A:C,3,0)</f>
        <v>Yes</v>
      </c>
      <c r="D203" s="5">
        <v>2022.0</v>
      </c>
      <c r="E203" s="5">
        <v>3.0</v>
      </c>
      <c r="F203" s="13" t="s">
        <v>431</v>
      </c>
    </row>
    <row r="204" ht="15.75" customHeight="1">
      <c r="A204" s="11" t="s">
        <v>262</v>
      </c>
      <c r="B204" s="11" t="str">
        <f>VLOOKUP(A204,'Account Data'!A:C,2,0)</f>
        <v>Healthcare</v>
      </c>
      <c r="C204" s="12" t="str">
        <f>VLOOKUP(A204,'Account Data'!A:C,3,0)</f>
        <v>Yes</v>
      </c>
      <c r="D204" s="5">
        <v>2020.0</v>
      </c>
      <c r="E204" s="5">
        <v>5.0</v>
      </c>
      <c r="F204" s="13" t="s">
        <v>429</v>
      </c>
    </row>
    <row r="205" ht="15.75" customHeight="1">
      <c r="A205" s="11" t="s">
        <v>263</v>
      </c>
      <c r="B205" s="11" t="str">
        <f>VLOOKUP(A205,'Account Data'!A:C,2,0)</f>
        <v>Healthcare</v>
      </c>
      <c r="C205" s="12" t="str">
        <f>VLOOKUP(A205,'Account Data'!A:C,3,0)</f>
        <v>Yes</v>
      </c>
      <c r="D205" s="5">
        <v>2021.0</v>
      </c>
      <c r="E205" s="5">
        <v>3.0</v>
      </c>
      <c r="F205" s="13" t="s">
        <v>429</v>
      </c>
    </row>
    <row r="206" ht="15.75" customHeight="1">
      <c r="A206" s="11" t="s">
        <v>304</v>
      </c>
      <c r="B206" s="11" t="str">
        <f>VLOOKUP(A206,'Account Data'!A:C,2,0)</f>
        <v>Healthcare</v>
      </c>
      <c r="C206" s="12" t="str">
        <f>VLOOKUP(A206,'Account Data'!A:C,3,0)</f>
        <v>Yes</v>
      </c>
      <c r="D206" s="5">
        <v>2017.0</v>
      </c>
      <c r="E206" s="5">
        <v>4.0</v>
      </c>
      <c r="F206" s="13" t="s">
        <v>431</v>
      </c>
    </row>
    <row r="207" ht="15.75" customHeight="1">
      <c r="A207" s="11" t="s">
        <v>324</v>
      </c>
      <c r="B207" s="11" t="str">
        <f>VLOOKUP(A207,'Account Data'!A:C,2,0)</f>
        <v>Healthcare</v>
      </c>
      <c r="C207" s="12" t="str">
        <f>VLOOKUP(A207,'Account Data'!A:C,3,0)</f>
        <v>Yes</v>
      </c>
      <c r="D207" s="5">
        <v>2019.0</v>
      </c>
      <c r="E207" s="5">
        <v>3.0</v>
      </c>
      <c r="F207" s="13" t="s">
        <v>431</v>
      </c>
    </row>
    <row r="208" ht="15.75" customHeight="1">
      <c r="A208" s="11" t="s">
        <v>231</v>
      </c>
      <c r="B208" s="11" t="str">
        <f>VLOOKUP(A208,'Account Data'!A:C,2,0)</f>
        <v>Financial Services</v>
      </c>
      <c r="C208" s="11" t="str">
        <f>VLOOKUP(A208,'Account Data'!A:C,3,0)</f>
        <v>Cancelled</v>
      </c>
      <c r="D208" s="5">
        <v>2022.0</v>
      </c>
      <c r="E208" s="5">
        <v>5.0</v>
      </c>
      <c r="F208" s="13" t="s">
        <v>429</v>
      </c>
    </row>
    <row r="209" ht="15.75" customHeight="1">
      <c r="A209" s="11" t="s">
        <v>232</v>
      </c>
      <c r="B209" s="11" t="str">
        <f>VLOOKUP(A209,'Account Data'!A:C,2,0)</f>
        <v>Financial Services</v>
      </c>
      <c r="C209" s="11" t="str">
        <f>VLOOKUP(A209,'Account Data'!A:C,3,0)</f>
        <v>Cancelled</v>
      </c>
      <c r="D209" s="5">
        <v>2019.0</v>
      </c>
      <c r="E209" s="5">
        <v>3.0</v>
      </c>
      <c r="F209" s="13" t="s">
        <v>431</v>
      </c>
    </row>
    <row r="210" ht="15.75" customHeight="1">
      <c r="A210" s="11" t="s">
        <v>233</v>
      </c>
      <c r="B210" s="11" t="str">
        <f>VLOOKUP(A210,'Account Data'!A:C,2,0)</f>
        <v>Professional Services</v>
      </c>
      <c r="C210" s="11" t="str">
        <f>VLOOKUP(A210,'Account Data'!A:C,3,0)</f>
        <v>No</v>
      </c>
      <c r="D210" s="5">
        <v>2022.0</v>
      </c>
      <c r="E210" s="5">
        <v>10.0</v>
      </c>
      <c r="F210" s="13" t="s">
        <v>431</v>
      </c>
    </row>
    <row r="211" ht="15.75" customHeight="1">
      <c r="A211" s="11" t="s">
        <v>325</v>
      </c>
      <c r="B211" s="11" t="str">
        <f>VLOOKUP(A211,'Account Data'!A:C,2,0)</f>
        <v>Healthcare</v>
      </c>
      <c r="C211" s="12" t="str">
        <f>VLOOKUP(A211,'Account Data'!A:C,3,0)</f>
        <v>Pending</v>
      </c>
      <c r="D211" s="5">
        <v>2017.0</v>
      </c>
      <c r="E211" s="5">
        <v>3.0</v>
      </c>
      <c r="F211" s="13" t="s">
        <v>431</v>
      </c>
    </row>
    <row r="212" ht="15.75" customHeight="1">
      <c r="A212" s="11" t="s">
        <v>235</v>
      </c>
      <c r="B212" s="11" t="str">
        <f>VLOOKUP(A212,'Account Data'!A:C,2,0)</f>
        <v>Chemicals</v>
      </c>
      <c r="C212" s="11" t="str">
        <f>VLOOKUP(A212,'Account Data'!A:C,3,0)</f>
        <v>No</v>
      </c>
      <c r="D212" s="5">
        <v>2017.0</v>
      </c>
      <c r="E212" s="5">
        <v>4.0</v>
      </c>
      <c r="F212" s="13" t="s">
        <v>430</v>
      </c>
    </row>
    <row r="213" ht="15.75" customHeight="1">
      <c r="A213" s="11" t="s">
        <v>236</v>
      </c>
      <c r="B213" s="11" t="str">
        <f>VLOOKUP(A213,'Account Data'!A:C,2,0)</f>
        <v>Retail</v>
      </c>
      <c r="C213" s="11" t="str">
        <f>VLOOKUP(A213,'Account Data'!A:C,3,0)</f>
        <v>No</v>
      </c>
      <c r="D213" s="5">
        <v>2020.0</v>
      </c>
      <c r="E213" s="5">
        <v>3.0</v>
      </c>
      <c r="F213" s="13" t="s">
        <v>431</v>
      </c>
    </row>
    <row r="214" ht="15.75" customHeight="1">
      <c r="A214" s="11" t="s">
        <v>326</v>
      </c>
      <c r="B214" s="11" t="str">
        <f>VLOOKUP(A214,'Account Data'!A:C,2,0)</f>
        <v>Healthcare</v>
      </c>
      <c r="C214" s="12" t="str">
        <f>VLOOKUP(A214,'Account Data'!A:C,3,0)</f>
        <v>Yes</v>
      </c>
      <c r="D214" s="5">
        <v>2020.0</v>
      </c>
      <c r="E214" s="5">
        <v>4.0</v>
      </c>
      <c r="F214" s="13" t="s">
        <v>429</v>
      </c>
    </row>
    <row r="215" ht="15.75" customHeight="1">
      <c r="A215" s="11" t="s">
        <v>331</v>
      </c>
      <c r="B215" s="11" t="str">
        <f>VLOOKUP(A215,'Account Data'!A:C,2,0)</f>
        <v>Healthcare</v>
      </c>
      <c r="C215" s="12" t="str">
        <f>VLOOKUP(A215,'Account Data'!A:C,3,0)</f>
        <v>Yes</v>
      </c>
      <c r="D215" s="5">
        <v>2021.0</v>
      </c>
      <c r="E215" s="5">
        <v>3.0</v>
      </c>
      <c r="F215" s="13" t="s">
        <v>431</v>
      </c>
    </row>
    <row r="216" ht="15.75" customHeight="1">
      <c r="A216" s="11" t="s">
        <v>334</v>
      </c>
      <c r="B216" s="11" t="str">
        <f>VLOOKUP(A216,'Account Data'!A:C,2,0)</f>
        <v>Healthcare</v>
      </c>
      <c r="C216" s="12" t="str">
        <f>VLOOKUP(A216,'Account Data'!A:C,3,0)</f>
        <v>Pending</v>
      </c>
      <c r="D216" s="5">
        <v>2019.0</v>
      </c>
      <c r="E216" s="5">
        <v>3.0</v>
      </c>
      <c r="F216" s="13" t="s">
        <v>429</v>
      </c>
    </row>
    <row r="217" ht="15.75" customHeight="1">
      <c r="A217" s="11" t="s">
        <v>335</v>
      </c>
      <c r="B217" s="11" t="str">
        <f>VLOOKUP(A217,'Account Data'!A:C,2,0)</f>
        <v>Healthcare</v>
      </c>
      <c r="C217" s="12" t="str">
        <f>VLOOKUP(A217,'Account Data'!A:C,3,0)</f>
        <v>Pending</v>
      </c>
      <c r="D217" s="5">
        <v>2017.0</v>
      </c>
      <c r="E217" s="5">
        <v>4.0</v>
      </c>
      <c r="F217" s="13" t="s">
        <v>432</v>
      </c>
    </row>
    <row r="218" ht="15.75" customHeight="1">
      <c r="A218" s="11" t="s">
        <v>341</v>
      </c>
      <c r="B218" s="11" t="str">
        <f>VLOOKUP(A218,'Account Data'!A:C,2,0)</f>
        <v>Healthcare</v>
      </c>
      <c r="C218" s="12" t="str">
        <f>VLOOKUP(A218,'Account Data'!A:C,3,0)</f>
        <v>Yes</v>
      </c>
      <c r="D218" s="5">
        <v>2019.0</v>
      </c>
      <c r="E218" s="5">
        <v>8.0</v>
      </c>
      <c r="F218" s="13" t="s">
        <v>429</v>
      </c>
    </row>
    <row r="219" ht="15.75" customHeight="1">
      <c r="A219" s="11" t="s">
        <v>342</v>
      </c>
      <c r="B219" s="11" t="str">
        <f>VLOOKUP(A219,'Account Data'!A:C,2,0)</f>
        <v>Healthcare</v>
      </c>
      <c r="C219" s="12" t="str">
        <f>VLOOKUP(A219,'Account Data'!A:C,3,0)</f>
        <v>Pending</v>
      </c>
      <c r="D219" s="5">
        <v>2017.0</v>
      </c>
      <c r="E219" s="5">
        <v>4.0</v>
      </c>
      <c r="F219" s="13" t="s">
        <v>431</v>
      </c>
    </row>
    <row r="220" ht="15.75" customHeight="1">
      <c r="A220" s="11" t="s">
        <v>376</v>
      </c>
      <c r="B220" s="11" t="str">
        <f>VLOOKUP(A220,'Account Data'!A:C,2,0)</f>
        <v>Healthcare</v>
      </c>
      <c r="C220" s="12" t="str">
        <f>VLOOKUP(A220,'Account Data'!A:C,3,0)</f>
        <v>Yes</v>
      </c>
      <c r="D220" s="5">
        <v>2017.0</v>
      </c>
      <c r="E220" s="5">
        <v>4.0</v>
      </c>
      <c r="F220" s="13" t="s">
        <v>430</v>
      </c>
    </row>
    <row r="221" ht="15.75" customHeight="1">
      <c r="A221" s="11" t="s">
        <v>244</v>
      </c>
      <c r="B221" s="11" t="str">
        <f>VLOOKUP(A221,'Account Data'!A:C,2,0)</f>
        <v>Healthcare</v>
      </c>
      <c r="C221" s="11" t="str">
        <f>VLOOKUP(A221,'Account Data'!A:C,3,0)</f>
        <v>Cancelled</v>
      </c>
      <c r="D221" s="5">
        <v>2022.0</v>
      </c>
      <c r="E221" s="5">
        <v>5.0</v>
      </c>
      <c r="F221" s="13" t="s">
        <v>430</v>
      </c>
    </row>
    <row r="222" ht="15.75" customHeight="1">
      <c r="A222" s="11" t="s">
        <v>377</v>
      </c>
      <c r="B222" s="11" t="str">
        <f>VLOOKUP(A222,'Account Data'!A:C,2,0)</f>
        <v>Healthcare</v>
      </c>
      <c r="C222" s="12" t="str">
        <f>VLOOKUP(A222,'Account Data'!A:C,3,0)</f>
        <v>Yes</v>
      </c>
      <c r="D222" s="5">
        <v>2017.0</v>
      </c>
      <c r="E222" s="5">
        <v>3.0</v>
      </c>
      <c r="F222" s="13" t="s">
        <v>431</v>
      </c>
    </row>
    <row r="223" ht="15.75" customHeight="1">
      <c r="A223" s="11" t="s">
        <v>404</v>
      </c>
      <c r="B223" s="11" t="str">
        <f>VLOOKUP(A223,'Account Data'!A:C,2,0)</f>
        <v>Healthcare</v>
      </c>
      <c r="C223" s="12" t="str">
        <f>VLOOKUP(A223,'Account Data'!A:C,3,0)</f>
        <v>No</v>
      </c>
      <c r="D223" s="5">
        <v>2020.0</v>
      </c>
      <c r="E223" s="5">
        <v>3.0</v>
      </c>
      <c r="F223" s="13" t="s">
        <v>431</v>
      </c>
    </row>
    <row r="224" ht="15.75" customHeight="1">
      <c r="A224" s="11" t="s">
        <v>40</v>
      </c>
      <c r="B224" s="11" t="str">
        <f>VLOOKUP(A224,'Account Data'!A:C,2,0)</f>
        <v>IT</v>
      </c>
      <c r="C224" s="12" t="str">
        <f>VLOOKUP(A224,'Account Data'!A:C,3,0)</f>
        <v>Pending</v>
      </c>
      <c r="D224" s="13">
        <v>2021.0</v>
      </c>
      <c r="E224" s="13">
        <v>3.0</v>
      </c>
      <c r="F224" s="13" t="s">
        <v>429</v>
      </c>
    </row>
    <row r="225" ht="15.75" customHeight="1">
      <c r="A225" s="11" t="s">
        <v>248</v>
      </c>
      <c r="B225" s="11" t="str">
        <f>VLOOKUP(A225,'Account Data'!A:C,2,0)</f>
        <v>Healthcare</v>
      </c>
      <c r="C225" s="11" t="str">
        <f>VLOOKUP(A225,'Account Data'!A:C,3,0)</f>
        <v>Cancelled</v>
      </c>
      <c r="D225" s="5">
        <v>2022.0</v>
      </c>
      <c r="E225" s="5">
        <v>4.0</v>
      </c>
      <c r="F225" s="13" t="s">
        <v>430</v>
      </c>
    </row>
    <row r="226" ht="15.75" customHeight="1">
      <c r="A226" s="11" t="s">
        <v>249</v>
      </c>
      <c r="B226" s="11" t="str">
        <f>VLOOKUP(A226,'Account Data'!A:C,2,0)</f>
        <v>Retail</v>
      </c>
      <c r="C226" s="11" t="str">
        <f>VLOOKUP(A226,'Account Data'!A:C,3,0)</f>
        <v>Cancelled</v>
      </c>
      <c r="D226" s="5">
        <v>2022.0</v>
      </c>
      <c r="E226" s="5">
        <v>3.0</v>
      </c>
      <c r="F226" s="13" t="s">
        <v>431</v>
      </c>
    </row>
    <row r="227" ht="15.75" customHeight="1">
      <c r="A227" s="11" t="s">
        <v>250</v>
      </c>
      <c r="B227" s="11" t="str">
        <f>VLOOKUP(A227,'Account Data'!A:C,2,0)</f>
        <v>Healthcare</v>
      </c>
      <c r="C227" s="11" t="str">
        <f>VLOOKUP(A227,'Account Data'!A:C,3,0)</f>
        <v>No</v>
      </c>
      <c r="D227" s="5">
        <v>2022.0</v>
      </c>
      <c r="E227" s="5">
        <v>5.0</v>
      </c>
      <c r="F227" s="13" t="s">
        <v>429</v>
      </c>
    </row>
    <row r="228" ht="15.75" customHeight="1">
      <c r="A228" s="11" t="s">
        <v>106</v>
      </c>
      <c r="B228" s="11" t="str">
        <f>VLOOKUP(A228,'Account Data'!A:C,2,0)</f>
        <v>IT</v>
      </c>
      <c r="C228" s="12" t="str">
        <f>VLOOKUP(A228,'Account Data'!A:C,3,0)</f>
        <v>Pending</v>
      </c>
      <c r="D228" s="13">
        <v>2021.0</v>
      </c>
      <c r="E228" s="5">
        <v>3.0</v>
      </c>
      <c r="F228" s="13" t="s">
        <v>431</v>
      </c>
    </row>
    <row r="229" ht="15.75" customHeight="1">
      <c r="A229" s="11" t="s">
        <v>253</v>
      </c>
      <c r="B229" s="11" t="str">
        <f>VLOOKUP(A229,'Account Data'!A:C,2,0)</f>
        <v>Public Sector</v>
      </c>
      <c r="C229" s="11" t="str">
        <f>VLOOKUP(A229,'Account Data'!A:C,3,0)</f>
        <v>No</v>
      </c>
      <c r="D229" s="5">
        <v>2019.0</v>
      </c>
      <c r="E229" s="5">
        <v>10.0</v>
      </c>
      <c r="F229" s="13" t="s">
        <v>431</v>
      </c>
    </row>
    <row r="230" ht="15.75" customHeight="1">
      <c r="A230" s="11" t="s">
        <v>122</v>
      </c>
      <c r="B230" s="11" t="str">
        <f>VLOOKUP(A230,'Account Data'!A:C,2,0)</f>
        <v>IT</v>
      </c>
      <c r="C230" s="12" t="str">
        <f>VLOOKUP(A230,'Account Data'!A:C,3,0)</f>
        <v>Yes</v>
      </c>
      <c r="D230" s="13">
        <v>2019.0</v>
      </c>
      <c r="E230" s="5">
        <v>4.0</v>
      </c>
      <c r="F230" s="13" t="s">
        <v>430</v>
      </c>
    </row>
    <row r="231" ht="15.75" customHeight="1">
      <c r="A231" s="11" t="s">
        <v>161</v>
      </c>
      <c r="B231" s="11" t="str">
        <f>VLOOKUP(A231,'Account Data'!A:C,2,0)</f>
        <v>IT</v>
      </c>
      <c r="C231" s="12" t="str">
        <f>VLOOKUP(A231,'Account Data'!A:C,3,0)</f>
        <v>Yes</v>
      </c>
      <c r="D231" s="5">
        <v>2020.0</v>
      </c>
      <c r="E231" s="5">
        <v>4.0</v>
      </c>
      <c r="F231" s="13" t="s">
        <v>429</v>
      </c>
    </row>
    <row r="232" ht="15.75" customHeight="1">
      <c r="A232" s="11" t="s">
        <v>162</v>
      </c>
      <c r="B232" s="11" t="str">
        <f>VLOOKUP(A232,'Account Data'!A:C,2,0)</f>
        <v>IT</v>
      </c>
      <c r="C232" s="12" t="str">
        <f>VLOOKUP(A232,'Account Data'!A:C,3,0)</f>
        <v>Yes</v>
      </c>
      <c r="D232" s="5">
        <v>2021.0</v>
      </c>
      <c r="E232" s="5">
        <v>3.0</v>
      </c>
      <c r="F232" s="13" t="s">
        <v>429</v>
      </c>
    </row>
    <row r="233" ht="15.75" customHeight="1">
      <c r="A233" s="11" t="s">
        <v>202</v>
      </c>
      <c r="B233" s="11" t="str">
        <f>VLOOKUP(A233,'Account Data'!A:C,2,0)</f>
        <v>IT</v>
      </c>
      <c r="C233" s="12" t="str">
        <f>VLOOKUP(A233,'Account Data'!A:C,3,0)</f>
        <v>Pending</v>
      </c>
      <c r="D233" s="5">
        <v>2019.0</v>
      </c>
      <c r="E233" s="5">
        <v>5.0</v>
      </c>
      <c r="F233" s="13" t="s">
        <v>430</v>
      </c>
    </row>
    <row r="234" ht="15.75" customHeight="1">
      <c r="A234" s="11" t="s">
        <v>204</v>
      </c>
      <c r="B234" s="11" t="str">
        <f>VLOOKUP(A234,'Account Data'!A:C,2,0)</f>
        <v>IT</v>
      </c>
      <c r="C234" s="12" t="str">
        <f>VLOOKUP(A234,'Account Data'!A:C,3,0)</f>
        <v>Yes</v>
      </c>
      <c r="D234" s="5">
        <v>2016.0</v>
      </c>
      <c r="E234" s="5">
        <v>4.0</v>
      </c>
      <c r="F234" s="13" t="s">
        <v>429</v>
      </c>
    </row>
    <row r="235" ht="15.75" customHeight="1">
      <c r="A235" s="11" t="s">
        <v>113</v>
      </c>
      <c r="B235" s="11" t="str">
        <f>VLOOKUP(A235,'Account Data'!A:C,2,0)</f>
        <v>IT</v>
      </c>
      <c r="C235" s="12" t="str">
        <f>VLOOKUP(A235,'Account Data'!A:C,3,0)</f>
        <v>No</v>
      </c>
      <c r="D235" s="5">
        <v>2022.0</v>
      </c>
      <c r="E235" s="5">
        <v>4.0</v>
      </c>
      <c r="F235" s="13" t="s">
        <v>431</v>
      </c>
    </row>
    <row r="236" ht="15.75" customHeight="1">
      <c r="A236" s="11" t="s">
        <v>114</v>
      </c>
      <c r="B236" s="11" t="str">
        <f>VLOOKUP(A236,'Account Data'!A:C,2,0)</f>
        <v>IT</v>
      </c>
      <c r="C236" s="12" t="str">
        <f>VLOOKUP(A236,'Account Data'!A:C,3,0)</f>
        <v>No</v>
      </c>
      <c r="D236" s="5">
        <v>2022.0</v>
      </c>
      <c r="E236" s="5">
        <v>3.0</v>
      </c>
      <c r="F236" s="13" t="s">
        <v>431</v>
      </c>
    </row>
    <row r="237" ht="15.75" customHeight="1">
      <c r="A237" s="11" t="s">
        <v>168</v>
      </c>
      <c r="B237" s="11" t="str">
        <f>VLOOKUP(A237,'Account Data'!A:C,2,0)</f>
        <v>IT</v>
      </c>
      <c r="C237" s="12" t="str">
        <f>VLOOKUP(A237,'Account Data'!A:C,3,0)</f>
        <v>Yes</v>
      </c>
      <c r="D237" s="5">
        <v>2022.0</v>
      </c>
      <c r="E237" s="13">
        <v>3.0</v>
      </c>
      <c r="F237" s="13" t="s">
        <v>430</v>
      </c>
    </row>
    <row r="238" ht="15.75" customHeight="1">
      <c r="A238" s="11" t="s">
        <v>352</v>
      </c>
      <c r="B238" s="11" t="str">
        <f>VLOOKUP(A238,'Account Data'!A:C,2,0)</f>
        <v>IT</v>
      </c>
      <c r="C238" s="12" t="str">
        <f>VLOOKUP(A238,'Account Data'!A:C,3,0)</f>
        <v>Yes</v>
      </c>
      <c r="D238" s="5">
        <v>2022.0</v>
      </c>
      <c r="E238" s="5">
        <v>4.0</v>
      </c>
      <c r="F238" s="13" t="s">
        <v>429</v>
      </c>
    </row>
    <row r="239" ht="15.75" customHeight="1">
      <c r="A239" s="11" t="s">
        <v>367</v>
      </c>
      <c r="B239" s="11" t="str">
        <f>VLOOKUP(A239,'Account Data'!A:C,2,0)</f>
        <v>IT</v>
      </c>
      <c r="C239" s="12" t="str">
        <f>VLOOKUP(A239,'Account Data'!A:C,3,0)</f>
        <v>Yes</v>
      </c>
      <c r="D239" s="5">
        <v>2022.0</v>
      </c>
      <c r="E239" s="5">
        <v>3.0</v>
      </c>
      <c r="F239" s="13" t="s">
        <v>429</v>
      </c>
    </row>
    <row r="240" ht="15.75" customHeight="1">
      <c r="A240" s="11" t="s">
        <v>386</v>
      </c>
      <c r="B240" s="11" t="str">
        <f>VLOOKUP(A240,'Account Data'!A:C,2,0)</f>
        <v>IT</v>
      </c>
      <c r="C240" s="12" t="str">
        <f>VLOOKUP(A240,'Account Data'!A:C,3,0)</f>
        <v>Yes</v>
      </c>
      <c r="D240" s="5">
        <v>2022.0</v>
      </c>
      <c r="E240" s="5">
        <v>5.0</v>
      </c>
      <c r="F240" s="13" t="s">
        <v>429</v>
      </c>
    </row>
    <row r="241" ht="15.75" customHeight="1">
      <c r="A241" s="11" t="s">
        <v>354</v>
      </c>
      <c r="B241" s="11" t="str">
        <f>VLOOKUP(A241,'Account Data'!A:C,2,0)</f>
        <v>IT</v>
      </c>
      <c r="C241" s="12" t="str">
        <f>VLOOKUP(A241,'Account Data'!A:C,3,0)</f>
        <v>Pending</v>
      </c>
      <c r="D241" s="5">
        <v>2019.0</v>
      </c>
      <c r="E241" s="5">
        <v>5.0</v>
      </c>
      <c r="F241" s="13" t="s">
        <v>430</v>
      </c>
    </row>
    <row r="242" ht="15.75" customHeight="1">
      <c r="A242" s="11" t="s">
        <v>266</v>
      </c>
      <c r="B242" s="11" t="str">
        <f>VLOOKUP(A242,'Account Data'!A:C,2,0)</f>
        <v>Healthcare</v>
      </c>
      <c r="C242" s="11" t="str">
        <f>VLOOKUP(A242,'Account Data'!A:C,3,0)</f>
        <v>Cancelled</v>
      </c>
      <c r="D242" s="5">
        <v>2019.0</v>
      </c>
      <c r="E242" s="5">
        <v>4.0</v>
      </c>
      <c r="F242" s="13" t="s">
        <v>430</v>
      </c>
    </row>
    <row r="243" ht="15.75" customHeight="1">
      <c r="A243" s="11" t="s">
        <v>267</v>
      </c>
      <c r="B243" s="11" t="str">
        <f>VLOOKUP(A243,'Account Data'!A:C,2,0)</f>
        <v>Healthcare</v>
      </c>
      <c r="C243" s="11" t="str">
        <f>VLOOKUP(A243,'Account Data'!A:C,3,0)</f>
        <v>Cancelled</v>
      </c>
      <c r="D243" s="5">
        <v>2022.0</v>
      </c>
      <c r="E243" s="5">
        <v>3.0</v>
      </c>
      <c r="F243" s="13" t="s">
        <v>431</v>
      </c>
    </row>
    <row r="244" ht="15.75" customHeight="1">
      <c r="A244" s="11" t="s">
        <v>268</v>
      </c>
      <c r="B244" s="11" t="str">
        <f>VLOOKUP(A244,'Account Data'!A:C,2,0)</f>
        <v>IT</v>
      </c>
      <c r="C244" s="11" t="str">
        <f>VLOOKUP(A244,'Account Data'!A:C,3,0)</f>
        <v>No</v>
      </c>
      <c r="D244" s="5">
        <v>2019.0</v>
      </c>
      <c r="E244" s="5">
        <v>5.0</v>
      </c>
      <c r="F244" s="13" t="s">
        <v>429</v>
      </c>
    </row>
    <row r="245" ht="15.75" customHeight="1">
      <c r="A245" s="11" t="s">
        <v>269</v>
      </c>
      <c r="B245" s="11" t="str">
        <f>VLOOKUP(A245,'Account Data'!A:C,2,0)</f>
        <v>IT</v>
      </c>
      <c r="C245" s="11" t="str">
        <f>VLOOKUP(A245,'Account Data'!A:C,3,0)</f>
        <v>No</v>
      </c>
      <c r="D245" s="5">
        <v>2017.0</v>
      </c>
      <c r="E245" s="5">
        <v>3.0</v>
      </c>
      <c r="F245" s="13" t="s">
        <v>429</v>
      </c>
    </row>
    <row r="246" ht="15.75" customHeight="1">
      <c r="A246" s="11" t="s">
        <v>365</v>
      </c>
      <c r="B246" s="11" t="str">
        <f>VLOOKUP(A246,'Account Data'!A:C,2,0)</f>
        <v>IT</v>
      </c>
      <c r="C246" s="12" t="str">
        <f>VLOOKUP(A246,'Account Data'!A:C,3,0)</f>
        <v>Yes</v>
      </c>
      <c r="D246" s="5">
        <v>2021.0</v>
      </c>
      <c r="E246" s="5">
        <v>3.0</v>
      </c>
      <c r="F246" s="13" t="s">
        <v>430</v>
      </c>
    </row>
    <row r="247" ht="15.75" customHeight="1">
      <c r="A247" s="11" t="s">
        <v>387</v>
      </c>
      <c r="B247" s="11" t="str">
        <f>VLOOKUP(A247,'Account Data'!A:C,2,0)</f>
        <v>IT</v>
      </c>
      <c r="C247" s="12" t="str">
        <f>VLOOKUP(A247,'Account Data'!A:C,3,0)</f>
        <v>No</v>
      </c>
      <c r="D247" s="5">
        <v>2019.0</v>
      </c>
      <c r="E247" s="5">
        <v>3.0</v>
      </c>
      <c r="F247" s="13" t="s">
        <v>431</v>
      </c>
    </row>
    <row r="248" ht="15.75" customHeight="1">
      <c r="A248" s="11" t="s">
        <v>388</v>
      </c>
      <c r="B248" s="11" t="str">
        <f>VLOOKUP(A248,'Account Data'!A:C,2,0)</f>
        <v>IT</v>
      </c>
      <c r="C248" s="12" t="str">
        <f>VLOOKUP(A248,'Account Data'!A:C,3,0)</f>
        <v>No</v>
      </c>
      <c r="D248" s="5">
        <v>2017.0</v>
      </c>
      <c r="E248" s="5">
        <v>3.0</v>
      </c>
      <c r="F248" s="13" t="s">
        <v>431</v>
      </c>
    </row>
    <row r="249" ht="15.75" customHeight="1">
      <c r="A249" s="11" t="s">
        <v>389</v>
      </c>
      <c r="B249" s="11" t="str">
        <f>VLOOKUP(A249,'Account Data'!A:C,2,0)</f>
        <v>IT</v>
      </c>
      <c r="C249" s="12" t="str">
        <f>VLOOKUP(A249,'Account Data'!A:C,3,0)</f>
        <v>No</v>
      </c>
      <c r="D249" s="5">
        <v>2020.0</v>
      </c>
      <c r="E249" s="5">
        <v>4.0</v>
      </c>
      <c r="F249" s="13" t="s">
        <v>429</v>
      </c>
    </row>
    <row r="250" ht="15.75" customHeight="1">
      <c r="A250" s="11" t="s">
        <v>390</v>
      </c>
      <c r="B250" s="11" t="str">
        <f>VLOOKUP(A250,'Account Data'!A:C,2,0)</f>
        <v>IT</v>
      </c>
      <c r="C250" s="12" t="str">
        <f>VLOOKUP(A250,'Account Data'!A:C,3,0)</f>
        <v>Pending</v>
      </c>
      <c r="D250" s="5">
        <v>2021.0</v>
      </c>
      <c r="E250" s="5">
        <v>4.0</v>
      </c>
      <c r="F250" s="13" t="s">
        <v>429</v>
      </c>
    </row>
    <row r="251" ht="15.75" customHeight="1">
      <c r="A251" s="11" t="s">
        <v>104</v>
      </c>
      <c r="B251" s="11" t="str">
        <f>VLOOKUP(A251,'Account Data'!A:C,2,0)</f>
        <v>Manufacturing</v>
      </c>
      <c r="C251" s="12" t="str">
        <f>VLOOKUP(A251,'Account Data'!A:C,3,0)</f>
        <v>No</v>
      </c>
      <c r="D251" s="13">
        <v>2019.0</v>
      </c>
      <c r="E251" s="5">
        <v>3.0</v>
      </c>
      <c r="F251" s="13" t="s">
        <v>429</v>
      </c>
    </row>
    <row r="252" ht="15.75" customHeight="1">
      <c r="A252" s="11" t="s">
        <v>110</v>
      </c>
      <c r="B252" s="11" t="str">
        <f>VLOOKUP(A252,'Account Data'!A:C,2,0)</f>
        <v>Manufacturing</v>
      </c>
      <c r="C252" s="12" t="str">
        <f>VLOOKUP(A252,'Account Data'!A:C,3,0)</f>
        <v>Pending</v>
      </c>
      <c r="D252" s="13">
        <v>2017.0</v>
      </c>
      <c r="E252" s="5">
        <v>3.0</v>
      </c>
      <c r="F252" s="13" t="s">
        <v>431</v>
      </c>
    </row>
    <row r="253" ht="15.75" customHeight="1">
      <c r="A253" s="11" t="s">
        <v>277</v>
      </c>
      <c r="B253" s="11" t="str">
        <f>VLOOKUP(A253,'Account Data'!A:C,2,0)</f>
        <v>Telecommunications</v>
      </c>
      <c r="C253" s="11" t="str">
        <f>VLOOKUP(A253,'Account Data'!A:C,3,0)</f>
        <v>Cancelled</v>
      </c>
      <c r="D253" s="5">
        <v>2021.0</v>
      </c>
      <c r="E253" s="5">
        <v>4.0</v>
      </c>
      <c r="F253" s="13" t="s">
        <v>431</v>
      </c>
    </row>
    <row r="254" ht="15.75" customHeight="1">
      <c r="A254" s="11" t="s">
        <v>278</v>
      </c>
      <c r="B254" s="11" t="str">
        <f>VLOOKUP(A254,'Account Data'!A:C,2,0)</f>
        <v>Telecommunications</v>
      </c>
      <c r="C254" s="11" t="str">
        <f>VLOOKUP(A254,'Account Data'!A:C,3,0)</f>
        <v>Cancelled</v>
      </c>
      <c r="D254" s="5">
        <v>2022.0</v>
      </c>
      <c r="E254" s="5">
        <v>4.0</v>
      </c>
      <c r="F254" s="13" t="s">
        <v>431</v>
      </c>
    </row>
    <row r="255" ht="15.75" customHeight="1">
      <c r="A255" s="11" t="s">
        <v>279</v>
      </c>
      <c r="B255" s="11" t="str">
        <f>VLOOKUP(A255,'Account Data'!A:C,2,0)</f>
        <v>Telecommunications</v>
      </c>
      <c r="C255" s="11" t="str">
        <f>VLOOKUP(A255,'Account Data'!A:C,3,0)</f>
        <v>No</v>
      </c>
      <c r="D255" s="5">
        <v>2022.0</v>
      </c>
      <c r="E255" s="5">
        <v>3.0</v>
      </c>
      <c r="F255" s="13" t="s">
        <v>429</v>
      </c>
    </row>
    <row r="256" ht="15.75" customHeight="1">
      <c r="A256" s="11" t="s">
        <v>280</v>
      </c>
      <c r="B256" s="11" t="str">
        <f>VLOOKUP(A256,'Account Data'!A:C,2,0)</f>
        <v>IT</v>
      </c>
      <c r="C256" s="11" t="str">
        <f>VLOOKUP(A256,'Account Data'!A:C,3,0)</f>
        <v>No</v>
      </c>
      <c r="D256" s="5">
        <v>2019.0</v>
      </c>
      <c r="E256" s="5">
        <v>5.0</v>
      </c>
      <c r="F256" s="13" t="s">
        <v>429</v>
      </c>
    </row>
    <row r="257" ht="15.75" customHeight="1">
      <c r="A257" s="11" t="s">
        <v>130</v>
      </c>
      <c r="B257" s="11" t="str">
        <f>VLOOKUP(A257,'Account Data'!A:C,2,0)</f>
        <v>Manufacturing</v>
      </c>
      <c r="C257" s="12" t="str">
        <f>VLOOKUP(A257,'Account Data'!A:C,3,0)</f>
        <v>Pending</v>
      </c>
      <c r="D257" s="13">
        <v>2019.0</v>
      </c>
      <c r="E257" s="5">
        <v>3.0</v>
      </c>
      <c r="F257" s="13" t="s">
        <v>430</v>
      </c>
    </row>
    <row r="258" ht="15.75" customHeight="1">
      <c r="A258" s="11" t="s">
        <v>179</v>
      </c>
      <c r="B258" s="11" t="str">
        <f>VLOOKUP(A258,'Account Data'!A:C,2,0)</f>
        <v>Manufacturing</v>
      </c>
      <c r="C258" s="12" t="str">
        <f>VLOOKUP(A258,'Account Data'!A:C,3,0)</f>
        <v>Yes</v>
      </c>
      <c r="D258" s="5">
        <v>2017.0</v>
      </c>
      <c r="E258" s="5">
        <v>4.0</v>
      </c>
      <c r="F258" s="13" t="s">
        <v>430</v>
      </c>
    </row>
    <row r="259" ht="15.75" customHeight="1">
      <c r="A259" s="11" t="s">
        <v>434</v>
      </c>
      <c r="B259" s="11" t="str">
        <f>VLOOKUP(A259,'Account Data'!A:C,2,0)</f>
        <v>Manufacturing</v>
      </c>
      <c r="C259" s="12" t="str">
        <f>VLOOKUP(A259,'Account Data'!A:C,3,0)</f>
        <v>Yes</v>
      </c>
      <c r="D259" s="5">
        <v>2017.0</v>
      </c>
      <c r="E259" s="5">
        <v>3.0</v>
      </c>
      <c r="F259" s="13" t="s">
        <v>431</v>
      </c>
    </row>
    <row r="260" ht="15.75" customHeight="1">
      <c r="A260" s="11" t="s">
        <v>213</v>
      </c>
      <c r="B260" s="11" t="str">
        <f>VLOOKUP(A260,'Account Data'!A:C,2,0)</f>
        <v>Manufacturing</v>
      </c>
      <c r="C260" s="12" t="str">
        <f>VLOOKUP(A260,'Account Data'!A:C,3,0)</f>
        <v>Pending</v>
      </c>
      <c r="D260" s="5">
        <v>2021.0</v>
      </c>
      <c r="E260" s="5">
        <v>3.0</v>
      </c>
      <c r="F260" s="13" t="s">
        <v>430</v>
      </c>
    </row>
    <row r="261" ht="15.75" customHeight="1">
      <c r="A261" s="11" t="s">
        <v>284</v>
      </c>
      <c r="B261" s="11" t="str">
        <f>VLOOKUP(A261,'Account Data'!A:C,2,0)</f>
        <v>Food and Beverages</v>
      </c>
      <c r="C261" s="11" t="str">
        <f>VLOOKUP(A261,'Account Data'!A:C,3,0)</f>
        <v>Cancelled</v>
      </c>
      <c r="D261" s="5">
        <v>2017.0</v>
      </c>
      <c r="E261" s="5">
        <v>3.0</v>
      </c>
      <c r="F261" s="13" t="s">
        <v>429</v>
      </c>
    </row>
    <row r="262" ht="15.75" customHeight="1">
      <c r="A262" s="11" t="s">
        <v>285</v>
      </c>
      <c r="B262" s="11" t="str">
        <f>VLOOKUP(A262,'Account Data'!A:C,2,0)</f>
        <v>FMCG</v>
      </c>
      <c r="C262" s="11" t="str">
        <f>VLOOKUP(A262,'Account Data'!A:C,3,0)</f>
        <v>Cancelled</v>
      </c>
      <c r="D262" s="5">
        <v>2016.0</v>
      </c>
      <c r="E262" s="5">
        <v>5.0</v>
      </c>
      <c r="F262" s="13" t="s">
        <v>430</v>
      </c>
    </row>
    <row r="263" ht="15.75" customHeight="1">
      <c r="A263" s="11" t="s">
        <v>286</v>
      </c>
      <c r="B263" s="11" t="str">
        <f>VLOOKUP(A263,'Account Data'!A:C,2,0)</f>
        <v>Food and Beverages</v>
      </c>
      <c r="C263" s="11" t="str">
        <f>VLOOKUP(A263,'Account Data'!A:C,3,0)</f>
        <v>No</v>
      </c>
      <c r="D263" s="5">
        <v>2014.0</v>
      </c>
      <c r="E263" s="5">
        <v>3.0</v>
      </c>
      <c r="F263" s="13" t="s">
        <v>431</v>
      </c>
    </row>
    <row r="264" ht="15.75" customHeight="1">
      <c r="A264" s="11" t="s">
        <v>197</v>
      </c>
      <c r="B264" s="11" t="str">
        <f>VLOOKUP(A264,'Account Data'!A:C,2,0)</f>
        <v>Manufacturing</v>
      </c>
      <c r="C264" s="12" t="str">
        <f>VLOOKUP(A264,'Account Data'!A:C,3,0)</f>
        <v>Yes</v>
      </c>
      <c r="D264" s="5">
        <v>2022.0</v>
      </c>
      <c r="E264" s="5">
        <v>3.0</v>
      </c>
      <c r="F264" s="13" t="s">
        <v>429</v>
      </c>
    </row>
    <row r="265" ht="15.75" customHeight="1">
      <c r="A265" s="11" t="s">
        <v>288</v>
      </c>
      <c r="B265" s="11" t="str">
        <f>VLOOKUP(A265,'Account Data'!A:C,2,0)</f>
        <v>Healthcare</v>
      </c>
      <c r="C265" s="11" t="str">
        <f>VLOOKUP(A265,'Account Data'!A:C,3,0)</f>
        <v>No</v>
      </c>
      <c r="D265" s="5">
        <v>2017.0</v>
      </c>
      <c r="E265" s="5">
        <v>3.0</v>
      </c>
      <c r="F265" s="13" t="s">
        <v>429</v>
      </c>
    </row>
    <row r="266" ht="15.75" customHeight="1">
      <c r="A266" s="11" t="s">
        <v>224</v>
      </c>
      <c r="B266" s="11" t="str">
        <f>VLOOKUP(A266,'Account Data'!A:C,2,0)</f>
        <v>Manufacturing</v>
      </c>
      <c r="C266" s="12" t="str">
        <f>VLOOKUP(A266,'Account Data'!A:C,3,0)</f>
        <v>Pending</v>
      </c>
      <c r="D266" s="5">
        <v>2022.0</v>
      </c>
      <c r="E266" s="5">
        <v>3.0</v>
      </c>
      <c r="F266" s="13" t="s">
        <v>429</v>
      </c>
    </row>
    <row r="267" ht="15.75" customHeight="1">
      <c r="A267" s="11" t="s">
        <v>360</v>
      </c>
      <c r="B267" s="11" t="str">
        <f>VLOOKUP(A267,'Account Data'!A:C,2,0)</f>
        <v>Manufacturing</v>
      </c>
      <c r="C267" s="12" t="str">
        <f>VLOOKUP(A267,'Account Data'!A:C,3,0)</f>
        <v>Yes</v>
      </c>
      <c r="D267" s="5">
        <v>2022.0</v>
      </c>
      <c r="E267" s="5">
        <v>5.0</v>
      </c>
      <c r="F267" s="13" t="s">
        <v>429</v>
      </c>
    </row>
    <row r="268" ht="15.75" customHeight="1">
      <c r="A268" s="11" t="s">
        <v>385</v>
      </c>
      <c r="B268" s="11" t="str">
        <f>VLOOKUP(A268,'Account Data'!A:C,2,0)</f>
        <v>Manufacturing</v>
      </c>
      <c r="C268" s="12" t="str">
        <f>VLOOKUP(A268,'Account Data'!A:C,3,0)</f>
        <v>Pending</v>
      </c>
      <c r="D268" s="5">
        <v>2022.0</v>
      </c>
      <c r="E268" s="5">
        <v>3.0</v>
      </c>
      <c r="F268" s="13" t="s">
        <v>429</v>
      </c>
    </row>
    <row r="269" ht="15.75" customHeight="1">
      <c r="A269" s="11" t="s">
        <v>306</v>
      </c>
      <c r="B269" s="11" t="str">
        <f>VLOOKUP(A269,'Account Data'!A:C,2,0)</f>
        <v>Manufacturing</v>
      </c>
      <c r="C269" s="12" t="str">
        <f>VLOOKUP(A269,'Account Data'!A:C,3,0)</f>
        <v>Yes</v>
      </c>
      <c r="D269" s="5">
        <v>2021.0</v>
      </c>
      <c r="E269" s="5">
        <v>3.0</v>
      </c>
      <c r="F269" s="13" t="s">
        <v>429</v>
      </c>
    </row>
    <row r="270" ht="15.75" customHeight="1">
      <c r="A270" s="11" t="s">
        <v>313</v>
      </c>
      <c r="B270" s="11" t="str">
        <f>VLOOKUP(A270,'Account Data'!A:C,2,0)</f>
        <v>Manufacturing</v>
      </c>
      <c r="C270" s="12" t="str">
        <f>VLOOKUP(A270,'Account Data'!A:C,3,0)</f>
        <v>Yes</v>
      </c>
      <c r="D270" s="5">
        <v>2021.0</v>
      </c>
      <c r="E270" s="5">
        <v>5.0</v>
      </c>
      <c r="F270" s="13" t="s">
        <v>429</v>
      </c>
    </row>
    <row r="271" ht="15.75" customHeight="1">
      <c r="A271" s="11" t="s">
        <v>318</v>
      </c>
      <c r="B271" s="11" t="str">
        <f>VLOOKUP(A271,'Account Data'!A:C,2,0)</f>
        <v>Manufacturing</v>
      </c>
      <c r="C271" s="12" t="str">
        <f>VLOOKUP(A271,'Account Data'!A:C,3,0)</f>
        <v>Yes</v>
      </c>
      <c r="D271" s="5">
        <v>2019.0</v>
      </c>
      <c r="E271" s="5">
        <v>3.0</v>
      </c>
      <c r="F271" s="13" t="s">
        <v>430</v>
      </c>
    </row>
    <row r="272" ht="15.75" customHeight="1">
      <c r="A272" s="11" t="s">
        <v>319</v>
      </c>
      <c r="B272" s="11" t="str">
        <f>VLOOKUP(A272,'Account Data'!A:C,2,0)</f>
        <v>Manufacturing</v>
      </c>
      <c r="C272" s="12" t="str">
        <f>VLOOKUP(A272,'Account Data'!A:C,3,0)</f>
        <v>Yes</v>
      </c>
      <c r="D272" s="5">
        <v>2017.0</v>
      </c>
      <c r="E272" s="5">
        <v>5.0</v>
      </c>
      <c r="F272" s="13" t="s">
        <v>429</v>
      </c>
    </row>
    <row r="273" ht="15.75" customHeight="1">
      <c r="A273" s="11" t="s">
        <v>395</v>
      </c>
      <c r="B273" s="11" t="str">
        <f>VLOOKUP(A273,'Account Data'!A:C,2,0)</f>
        <v>Manufacturing</v>
      </c>
      <c r="C273" s="12" t="str">
        <f>VLOOKUP(A273,'Account Data'!A:C,3,0)</f>
        <v>No</v>
      </c>
      <c r="D273" s="5">
        <v>2017.0</v>
      </c>
      <c r="E273" s="5">
        <v>8.0</v>
      </c>
      <c r="F273" s="13" t="s">
        <v>429</v>
      </c>
    </row>
    <row r="274" ht="15.75" customHeight="1">
      <c r="A274" s="11" t="s">
        <v>405</v>
      </c>
      <c r="B274" s="11" t="str">
        <f>VLOOKUP(A274,'Account Data'!A:C,2,0)</f>
        <v>Manufacturing</v>
      </c>
      <c r="C274" s="12" t="str">
        <f>VLOOKUP(A274,'Account Data'!A:C,3,0)</f>
        <v>No</v>
      </c>
      <c r="D274" s="5">
        <v>2021.0</v>
      </c>
      <c r="E274" s="5">
        <v>3.0</v>
      </c>
      <c r="F274" s="13" t="s">
        <v>429</v>
      </c>
    </row>
    <row r="275" ht="15.75" customHeight="1">
      <c r="A275" s="11" t="s">
        <v>298</v>
      </c>
      <c r="B275" s="11" t="str">
        <f>VLOOKUP(A275,'Account Data'!A:C,2,0)</f>
        <v>Food and Beverages</v>
      </c>
      <c r="C275" s="11" t="str">
        <f>VLOOKUP(A275,'Account Data'!A:C,3,0)</f>
        <v>Cancelled</v>
      </c>
      <c r="D275" s="5">
        <v>2017.0</v>
      </c>
      <c r="E275" s="5">
        <v>3.0</v>
      </c>
      <c r="F275" s="13" t="s">
        <v>429</v>
      </c>
    </row>
    <row r="276" ht="15.75" customHeight="1">
      <c r="A276" s="11" t="s">
        <v>299</v>
      </c>
      <c r="B276" s="11" t="str">
        <f>VLOOKUP(A276,'Account Data'!A:C,2,0)</f>
        <v>Professional Services</v>
      </c>
      <c r="C276" s="11" t="str">
        <f>VLOOKUP(A276,'Account Data'!A:C,3,0)</f>
        <v>Cancelled</v>
      </c>
      <c r="D276" s="5">
        <v>2016.0</v>
      </c>
      <c r="E276" s="5">
        <v>5.0</v>
      </c>
      <c r="F276" s="13" t="s">
        <v>430</v>
      </c>
    </row>
    <row r="277" ht="15.75" customHeight="1">
      <c r="A277" s="11" t="s">
        <v>300</v>
      </c>
      <c r="B277" s="11" t="str">
        <f>VLOOKUP(A277,'Account Data'!A:C,2,0)</f>
        <v>Media and Advertising</v>
      </c>
      <c r="C277" s="11" t="str">
        <f>VLOOKUP(A277,'Account Data'!A:C,3,0)</f>
        <v>No</v>
      </c>
      <c r="D277" s="5">
        <v>2022.0</v>
      </c>
      <c r="E277" s="5">
        <v>3.0</v>
      </c>
      <c r="F277" s="13" t="s">
        <v>431</v>
      </c>
    </row>
    <row r="278" ht="15.75" customHeight="1">
      <c r="A278" s="11" t="s">
        <v>302</v>
      </c>
      <c r="B278" s="11" t="str">
        <f>VLOOKUP(A278,'Account Data'!A:C,2,0)</f>
        <v>Retail</v>
      </c>
      <c r="C278" s="11" t="str">
        <f>VLOOKUP(A278,'Account Data'!A:C,3,0)</f>
        <v>No</v>
      </c>
      <c r="D278" s="5">
        <v>2022.0</v>
      </c>
      <c r="E278" s="5">
        <v>10.0</v>
      </c>
      <c r="F278" s="13" t="s">
        <v>429</v>
      </c>
    </row>
    <row r="279" ht="15.75" customHeight="1">
      <c r="A279" s="11" t="s">
        <v>303</v>
      </c>
      <c r="B279" s="11" t="str">
        <f>VLOOKUP(A279,'Account Data'!A:C,2,0)</f>
        <v>Healthcare</v>
      </c>
      <c r="C279" s="11" t="str">
        <f>VLOOKUP(A279,'Account Data'!A:C,3,0)</f>
        <v>No</v>
      </c>
      <c r="D279" s="5">
        <v>2019.0</v>
      </c>
      <c r="E279" s="5">
        <v>8.0</v>
      </c>
      <c r="F279" s="13" t="s">
        <v>429</v>
      </c>
    </row>
    <row r="280" ht="15.75" customHeight="1">
      <c r="A280" s="11" t="s">
        <v>119</v>
      </c>
      <c r="B280" s="11" t="str">
        <f>VLOOKUP(A280,'Account Data'!A:C,2,0)</f>
        <v>Professional Services</v>
      </c>
      <c r="C280" s="12" t="str">
        <f>VLOOKUP(A280,'Account Data'!A:C,3,0)</f>
        <v>Pending</v>
      </c>
      <c r="D280" s="13">
        <v>2021.0</v>
      </c>
      <c r="E280" s="5">
        <v>5.0</v>
      </c>
      <c r="F280" s="13" t="s">
        <v>432</v>
      </c>
    </row>
    <row r="281" ht="15.75" customHeight="1">
      <c r="A281" s="11" t="s">
        <v>125</v>
      </c>
      <c r="B281" s="11" t="str">
        <f>VLOOKUP(A281,'Account Data'!A:C,2,0)</f>
        <v>Professional Services</v>
      </c>
      <c r="C281" s="12" t="str">
        <f>VLOOKUP(A281,'Account Data'!A:C,3,0)</f>
        <v>Pending</v>
      </c>
      <c r="D281" s="13">
        <v>2017.0</v>
      </c>
      <c r="E281" s="5">
        <v>5.0</v>
      </c>
      <c r="F281" s="13" t="s">
        <v>429</v>
      </c>
    </row>
    <row r="282" ht="15.75" customHeight="1">
      <c r="A282" s="11" t="s">
        <v>181</v>
      </c>
      <c r="B282" s="11" t="str">
        <f>VLOOKUP(A282,'Account Data'!A:C,2,0)</f>
        <v>Professional Services</v>
      </c>
      <c r="C282" s="12" t="str">
        <f>VLOOKUP(A282,'Account Data'!A:C,3,0)</f>
        <v>Yes</v>
      </c>
      <c r="D282" s="5">
        <v>2021.0</v>
      </c>
      <c r="E282" s="5">
        <v>3.0</v>
      </c>
      <c r="F282" s="13" t="s">
        <v>429</v>
      </c>
    </row>
    <row r="283" ht="15.75" customHeight="1">
      <c r="A283" s="11" t="s">
        <v>195</v>
      </c>
      <c r="B283" s="11" t="str">
        <f>VLOOKUP(A283,'Account Data'!A:C,2,0)</f>
        <v>Professional Services</v>
      </c>
      <c r="C283" s="12" t="str">
        <f>VLOOKUP(A283,'Account Data'!A:C,3,0)</f>
        <v>Yes</v>
      </c>
      <c r="D283" s="5">
        <v>2021.0</v>
      </c>
      <c r="E283" s="5">
        <v>4.0</v>
      </c>
      <c r="F283" s="13" t="s">
        <v>430</v>
      </c>
    </row>
    <row r="284" ht="15.75" customHeight="1">
      <c r="A284" s="11" t="s">
        <v>207</v>
      </c>
      <c r="B284" s="11" t="str">
        <f>VLOOKUP(A284,'Account Data'!A:C,2,0)</f>
        <v>Professional Services</v>
      </c>
      <c r="C284" s="12" t="str">
        <f>VLOOKUP(A284,'Account Data'!A:C,3,0)</f>
        <v>Yes</v>
      </c>
      <c r="D284" s="5">
        <v>2017.0</v>
      </c>
      <c r="E284" s="5">
        <v>3.0</v>
      </c>
      <c r="F284" s="13" t="s">
        <v>431</v>
      </c>
    </row>
    <row r="285" ht="15.75" customHeight="1">
      <c r="A285" s="11" t="s">
        <v>309</v>
      </c>
      <c r="B285" s="11" t="str">
        <f>VLOOKUP(A285,'Account Data'!A:C,2,0)</f>
        <v>Transport and Logistics</v>
      </c>
      <c r="C285" s="11" t="str">
        <f>VLOOKUP(A285,'Account Data'!A:C,3,0)</f>
        <v>Cancelled</v>
      </c>
      <c r="D285" s="5">
        <v>2019.0</v>
      </c>
      <c r="E285" s="5">
        <v>5.0</v>
      </c>
      <c r="F285" s="13" t="s">
        <v>429</v>
      </c>
    </row>
    <row r="286" ht="15.75" customHeight="1">
      <c r="A286" s="11" t="s">
        <v>310</v>
      </c>
      <c r="B286" s="11" t="str">
        <f>VLOOKUP(A286,'Account Data'!A:C,2,0)</f>
        <v>Automotive</v>
      </c>
      <c r="C286" s="11" t="str">
        <f>VLOOKUP(A286,'Account Data'!A:C,3,0)</f>
        <v>Cancelled</v>
      </c>
      <c r="D286" s="5">
        <v>2017.0</v>
      </c>
      <c r="E286" s="5">
        <v>4.0</v>
      </c>
      <c r="F286" s="13" t="s">
        <v>429</v>
      </c>
    </row>
    <row r="287" ht="15.75" customHeight="1">
      <c r="A287" s="11" t="s">
        <v>311</v>
      </c>
      <c r="B287" s="11" t="str">
        <f>VLOOKUP(A287,'Account Data'!A:C,2,0)</f>
        <v>Manufacturing</v>
      </c>
      <c r="C287" s="11" t="str">
        <f>VLOOKUP(A287,'Account Data'!A:C,3,0)</f>
        <v>No</v>
      </c>
      <c r="D287" s="5">
        <v>2017.0</v>
      </c>
      <c r="E287" s="5">
        <v>4.0</v>
      </c>
      <c r="F287" s="13" t="s">
        <v>431</v>
      </c>
    </row>
    <row r="288" ht="15.75" customHeight="1">
      <c r="A288" s="11" t="s">
        <v>240</v>
      </c>
      <c r="B288" s="11" t="str">
        <f>VLOOKUP(A288,'Account Data'!A:C,2,0)</f>
        <v>Professional Services</v>
      </c>
      <c r="C288" s="12" t="str">
        <f>VLOOKUP(A288,'Account Data'!A:C,3,0)</f>
        <v>Yes</v>
      </c>
      <c r="D288" s="5">
        <v>2019.0</v>
      </c>
      <c r="E288" s="5">
        <v>5.0</v>
      </c>
      <c r="F288" s="13" t="s">
        <v>431</v>
      </c>
    </row>
    <row r="289" ht="15.75" customHeight="1">
      <c r="A289" s="11" t="s">
        <v>259</v>
      </c>
      <c r="B289" s="11" t="str">
        <f>VLOOKUP(A289,'Account Data'!A:C,2,0)</f>
        <v>Professional Services</v>
      </c>
      <c r="C289" s="12" t="str">
        <f>VLOOKUP(A289,'Account Data'!A:C,3,0)</f>
        <v>Yes</v>
      </c>
      <c r="D289" s="5">
        <v>2019.0</v>
      </c>
      <c r="E289" s="5">
        <v>4.0</v>
      </c>
      <c r="F289" s="13" t="s">
        <v>429</v>
      </c>
    </row>
    <row r="290" ht="15.75" customHeight="1">
      <c r="A290" s="11" t="s">
        <v>260</v>
      </c>
      <c r="B290" s="11" t="str">
        <f>VLOOKUP(A290,'Account Data'!A:C,2,0)</f>
        <v>Professional Services</v>
      </c>
      <c r="C290" s="12" t="str">
        <f>VLOOKUP(A290,'Account Data'!A:C,3,0)</f>
        <v>Yes</v>
      </c>
      <c r="D290" s="5">
        <v>2017.0</v>
      </c>
      <c r="E290" s="5">
        <v>4.0</v>
      </c>
      <c r="F290" s="13" t="s">
        <v>431</v>
      </c>
    </row>
    <row r="291" ht="15.75" customHeight="1">
      <c r="A291" s="11" t="s">
        <v>261</v>
      </c>
      <c r="B291" s="11" t="str">
        <f>VLOOKUP(A291,'Account Data'!A:C,2,0)</f>
        <v>Professional Services</v>
      </c>
      <c r="C291" s="12" t="str">
        <f>VLOOKUP(A291,'Account Data'!A:C,3,0)</f>
        <v>Yes</v>
      </c>
      <c r="D291" s="5">
        <v>2017.0</v>
      </c>
      <c r="E291" s="5">
        <v>3.0</v>
      </c>
      <c r="F291" s="13" t="s">
        <v>431</v>
      </c>
    </row>
    <row r="292" ht="15.75" customHeight="1">
      <c r="A292" s="11" t="s">
        <v>270</v>
      </c>
      <c r="B292" s="11" t="str">
        <f>VLOOKUP(A292,'Account Data'!A:C,2,0)</f>
        <v>Professional Services</v>
      </c>
      <c r="C292" s="12" t="str">
        <f>VLOOKUP(A292,'Account Data'!A:C,3,0)</f>
        <v>Pending</v>
      </c>
      <c r="D292" s="5">
        <v>2020.0</v>
      </c>
      <c r="E292" s="5">
        <v>10.0</v>
      </c>
      <c r="F292" s="13" t="s">
        <v>431</v>
      </c>
    </row>
    <row r="293" ht="15.75" customHeight="1">
      <c r="A293" s="11" t="s">
        <v>283</v>
      </c>
      <c r="B293" s="11" t="str">
        <f>VLOOKUP(A293,'Account Data'!A:C,2,0)</f>
        <v>Professional Services</v>
      </c>
      <c r="C293" s="12" t="str">
        <f>VLOOKUP(A293,'Account Data'!A:C,3,0)</f>
        <v>Yes</v>
      </c>
      <c r="D293" s="5">
        <v>2019.0</v>
      </c>
      <c r="E293" s="5">
        <v>4.0</v>
      </c>
      <c r="F293" s="13" t="s">
        <v>430</v>
      </c>
    </row>
    <row r="294" ht="15.75" customHeight="1">
      <c r="A294" s="11" t="s">
        <v>18</v>
      </c>
      <c r="B294" s="11" t="str">
        <f>VLOOKUP(A294,'Account Data'!A:C,2,0)</f>
        <v>Professional Services</v>
      </c>
      <c r="C294" s="12" t="str">
        <f>VLOOKUP(A294,'Account Data'!A:C,3,0)</f>
        <v>Pending</v>
      </c>
      <c r="D294" s="13">
        <v>2022.0</v>
      </c>
      <c r="E294" s="13">
        <v>3.0</v>
      </c>
      <c r="F294" s="13" t="s">
        <v>431</v>
      </c>
    </row>
    <row r="295" ht="15.75" customHeight="1">
      <c r="A295" s="11" t="s">
        <v>105</v>
      </c>
      <c r="B295" s="11" t="str">
        <f>VLOOKUP(A295,'Account Data'!A:C,2,0)</f>
        <v>Professional Services</v>
      </c>
      <c r="C295" s="12" t="str">
        <f>VLOOKUP(A295,'Account Data'!A:C,3,0)</f>
        <v>No</v>
      </c>
      <c r="D295" s="13">
        <v>2022.0</v>
      </c>
      <c r="E295" s="5">
        <v>5.0</v>
      </c>
      <c r="F295" s="13" t="s">
        <v>429</v>
      </c>
    </row>
    <row r="296" ht="15.75" customHeight="1">
      <c r="A296" s="11" t="s">
        <v>120</v>
      </c>
      <c r="B296" s="11" t="str">
        <f>VLOOKUP(A296,'Account Data'!A:C,2,0)</f>
        <v>Professional Services</v>
      </c>
      <c r="C296" s="12" t="str">
        <f>VLOOKUP(A296,'Account Data'!A:C,3,0)</f>
        <v>Yes</v>
      </c>
      <c r="D296" s="13">
        <v>2022.0</v>
      </c>
      <c r="E296" s="5">
        <v>3.0</v>
      </c>
      <c r="F296" s="13" t="s">
        <v>430</v>
      </c>
    </row>
    <row r="297" ht="15.75" customHeight="1">
      <c r="A297" s="11" t="s">
        <v>321</v>
      </c>
      <c r="B297" s="11" t="str">
        <f>VLOOKUP(A297,'Account Data'!A:C,2,0)</f>
        <v>Manufacturing</v>
      </c>
      <c r="C297" s="11" t="str">
        <f>VLOOKUP(A297,'Account Data'!A:C,3,0)</f>
        <v>Cancelled</v>
      </c>
      <c r="D297" s="5">
        <v>2021.0</v>
      </c>
      <c r="E297" s="5">
        <v>10.0</v>
      </c>
      <c r="F297" s="13" t="s">
        <v>431</v>
      </c>
    </row>
    <row r="298" ht="15.75" customHeight="1">
      <c r="A298" s="11" t="s">
        <v>322</v>
      </c>
      <c r="B298" s="11" t="str">
        <f>VLOOKUP(A298,'Account Data'!A:C,2,0)</f>
        <v>Manufacturing</v>
      </c>
      <c r="C298" s="11" t="str">
        <f>VLOOKUP(A298,'Account Data'!A:C,3,0)</f>
        <v>No</v>
      </c>
      <c r="D298" s="5">
        <v>2022.0</v>
      </c>
      <c r="E298" s="5">
        <v>8.0</v>
      </c>
      <c r="F298" s="13" t="s">
        <v>429</v>
      </c>
    </row>
    <row r="299" ht="15.75" customHeight="1">
      <c r="A299" s="11" t="s">
        <v>121</v>
      </c>
      <c r="B299" s="11" t="str">
        <f>VLOOKUP(A299,'Account Data'!A:C,2,0)</f>
        <v>Professional Services</v>
      </c>
      <c r="C299" s="12" t="str">
        <f>VLOOKUP(A299,'Account Data'!A:C,3,0)</f>
        <v>Yes</v>
      </c>
      <c r="D299" s="13">
        <v>2022.0</v>
      </c>
      <c r="E299" s="5">
        <v>3.0</v>
      </c>
      <c r="F299" s="13" t="s">
        <v>429</v>
      </c>
    </row>
    <row r="300" ht="15.75" customHeight="1">
      <c r="A300" s="11" t="s">
        <v>123</v>
      </c>
      <c r="B300" s="11" t="str">
        <f>VLOOKUP(A300,'Account Data'!A:C,2,0)</f>
        <v>Professional Services</v>
      </c>
      <c r="C300" s="12" t="str">
        <f>VLOOKUP(A300,'Account Data'!A:C,3,0)</f>
        <v>Yes</v>
      </c>
      <c r="D300" s="13">
        <v>2022.0</v>
      </c>
      <c r="E300" s="5">
        <v>4.0</v>
      </c>
      <c r="F300" s="13" t="s">
        <v>431</v>
      </c>
    </row>
    <row r="301" ht="15.75" customHeight="1">
      <c r="A301" s="11" t="s">
        <v>135</v>
      </c>
      <c r="B301" s="11" t="str">
        <f>VLOOKUP(A301,'Account Data'!A:C,2,0)</f>
        <v>Professional Services</v>
      </c>
      <c r="C301" s="12" t="str">
        <f>VLOOKUP(A301,'Account Data'!A:C,3,0)</f>
        <v>Yes</v>
      </c>
      <c r="D301" s="5">
        <v>2022.0</v>
      </c>
      <c r="E301" s="5">
        <v>4.0</v>
      </c>
      <c r="F301" s="13" t="s">
        <v>429</v>
      </c>
    </row>
    <row r="302" ht="15.75" customHeight="1">
      <c r="A302" s="11" t="s">
        <v>183</v>
      </c>
      <c r="B302" s="11" t="str">
        <f>VLOOKUP(A302,'Account Data'!A:C,2,0)</f>
        <v>Professional Services</v>
      </c>
      <c r="C302" s="12" t="str">
        <f>VLOOKUP(A302,'Account Data'!A:C,3,0)</f>
        <v>Pending</v>
      </c>
      <c r="D302" s="5">
        <v>2022.0</v>
      </c>
      <c r="E302" s="5">
        <v>8.0</v>
      </c>
      <c r="F302" s="13" t="s">
        <v>431</v>
      </c>
    </row>
    <row r="303" ht="15.75" customHeight="1">
      <c r="A303" s="11" t="s">
        <v>327</v>
      </c>
      <c r="B303" s="11" t="str">
        <f>VLOOKUP(A303,'Account Data'!A:C,2,0)</f>
        <v>Healthcare</v>
      </c>
      <c r="C303" s="11" t="str">
        <f>VLOOKUP(A303,'Account Data'!A:C,3,0)</f>
        <v>Cancelled</v>
      </c>
      <c r="D303" s="5">
        <v>2021.0</v>
      </c>
      <c r="E303" s="5">
        <v>3.0</v>
      </c>
      <c r="F303" s="13" t="s">
        <v>430</v>
      </c>
    </row>
    <row r="304" ht="15.75" customHeight="1">
      <c r="A304" s="11" t="s">
        <v>328</v>
      </c>
      <c r="B304" s="11" t="str">
        <f>VLOOKUP(A304,'Account Data'!A:C,2,0)</f>
        <v>Healthcare</v>
      </c>
      <c r="C304" s="11" t="str">
        <f>VLOOKUP(A304,'Account Data'!A:C,3,0)</f>
        <v>Cancelled</v>
      </c>
      <c r="D304" s="5">
        <v>2022.0</v>
      </c>
      <c r="E304" s="5">
        <v>5.0</v>
      </c>
      <c r="F304" s="13" t="s">
        <v>431</v>
      </c>
    </row>
    <row r="305" ht="15.75" customHeight="1">
      <c r="A305" s="11" t="s">
        <v>329</v>
      </c>
      <c r="B305" s="11" t="str">
        <f>VLOOKUP(A305,'Account Data'!A:C,2,0)</f>
        <v>Healthcare</v>
      </c>
      <c r="C305" s="11" t="str">
        <f>VLOOKUP(A305,'Account Data'!A:C,3,0)</f>
        <v>No</v>
      </c>
      <c r="D305" s="5">
        <v>2022.0</v>
      </c>
      <c r="E305" s="5">
        <v>4.0</v>
      </c>
      <c r="F305" s="13" t="s">
        <v>429</v>
      </c>
    </row>
    <row r="306" ht="15.75" customHeight="1">
      <c r="A306" s="11" t="s">
        <v>330</v>
      </c>
      <c r="B306" s="11" t="str">
        <f>VLOOKUP(A306,'Account Data'!A:C,2,0)</f>
        <v>Healthcare</v>
      </c>
      <c r="C306" s="11" t="str">
        <f>VLOOKUP(A306,'Account Data'!A:C,3,0)</f>
        <v>No</v>
      </c>
      <c r="D306" s="5">
        <v>2019.0</v>
      </c>
      <c r="E306" s="5">
        <v>4.0</v>
      </c>
      <c r="F306" s="13" t="s">
        <v>429</v>
      </c>
    </row>
    <row r="307" ht="15.75" customHeight="1">
      <c r="A307" s="11" t="s">
        <v>196</v>
      </c>
      <c r="B307" s="11" t="str">
        <f>VLOOKUP(A307,'Account Data'!A:C,2,0)</f>
        <v>Professional Services</v>
      </c>
      <c r="C307" s="12" t="str">
        <f>VLOOKUP(A307,'Account Data'!A:C,3,0)</f>
        <v>Yes</v>
      </c>
      <c r="D307" s="5">
        <v>2022.0</v>
      </c>
      <c r="E307" s="5">
        <v>4.0</v>
      </c>
      <c r="F307" s="13" t="s">
        <v>431</v>
      </c>
    </row>
    <row r="308" ht="15.75" customHeight="1">
      <c r="A308" s="11" t="s">
        <v>230</v>
      </c>
      <c r="B308" s="11" t="str">
        <f>VLOOKUP(A308,'Account Data'!A:C,2,0)</f>
        <v>Professional Services</v>
      </c>
      <c r="C308" s="12" t="str">
        <f>VLOOKUP(A308,'Account Data'!A:C,3,0)</f>
        <v>Pending</v>
      </c>
      <c r="D308" s="5">
        <v>2022.0</v>
      </c>
      <c r="E308" s="5">
        <v>3.0</v>
      </c>
      <c r="F308" s="13" t="s">
        <v>429</v>
      </c>
    </row>
    <row r="309" ht="15.75" customHeight="1">
      <c r="A309" s="11" t="s">
        <v>282</v>
      </c>
      <c r="B309" s="11" t="str">
        <f>VLOOKUP(A309,'Account Data'!A:C,2,0)</f>
        <v>Professional Services</v>
      </c>
      <c r="C309" s="12" t="str">
        <f>VLOOKUP(A309,'Account Data'!A:C,3,0)</f>
        <v>Yes</v>
      </c>
      <c r="D309" s="5">
        <v>2022.0</v>
      </c>
      <c r="E309" s="5">
        <v>4.0</v>
      </c>
      <c r="F309" s="13" t="s">
        <v>432</v>
      </c>
    </row>
    <row r="310" ht="15.75" customHeight="1">
      <c r="A310" s="11" t="s">
        <v>375</v>
      </c>
      <c r="B310" s="11" t="str">
        <f>VLOOKUP(A310,'Account Data'!A:C,2,0)</f>
        <v>Professional Services</v>
      </c>
      <c r="C310" s="12" t="str">
        <f>VLOOKUP(A310,'Account Data'!A:C,3,0)</f>
        <v>Yes</v>
      </c>
      <c r="D310" s="5">
        <v>2014.0</v>
      </c>
      <c r="E310" s="5">
        <v>4.0</v>
      </c>
      <c r="F310" s="13" t="s">
        <v>429</v>
      </c>
    </row>
    <row r="311" ht="15.75" customHeight="1">
      <c r="A311" s="11" t="s">
        <v>251</v>
      </c>
      <c r="B311" s="11" t="str">
        <f>VLOOKUP(A311,'Account Data'!A:C,2,0)</f>
        <v>Public Sector</v>
      </c>
      <c r="C311" s="12" t="str">
        <f>VLOOKUP(A311,'Account Data'!A:C,3,0)</f>
        <v>Pending</v>
      </c>
      <c r="D311" s="5">
        <v>2022.0</v>
      </c>
      <c r="E311" s="5">
        <v>3.0</v>
      </c>
      <c r="F311" s="13" t="s">
        <v>429</v>
      </c>
    </row>
    <row r="312" ht="15.75" customHeight="1">
      <c r="A312" s="11" t="s">
        <v>336</v>
      </c>
      <c r="B312" s="11" t="str">
        <f>VLOOKUP(A312,'Account Data'!A:C,2,0)</f>
        <v>Healthcare</v>
      </c>
      <c r="C312" s="11" t="str">
        <f>VLOOKUP(A312,'Account Data'!A:C,3,0)</f>
        <v>Cancelled</v>
      </c>
      <c r="D312" s="5">
        <v>2016.0</v>
      </c>
      <c r="E312" s="5">
        <v>4.0</v>
      </c>
      <c r="F312" s="13" t="s">
        <v>430</v>
      </c>
    </row>
    <row r="313" ht="15.75" customHeight="1">
      <c r="A313" s="11" t="s">
        <v>337</v>
      </c>
      <c r="B313" s="11" t="str">
        <f>VLOOKUP(A313,'Account Data'!A:C,2,0)</f>
        <v>Healthcare</v>
      </c>
      <c r="C313" s="11" t="str">
        <f>VLOOKUP(A313,'Account Data'!A:C,3,0)</f>
        <v>No</v>
      </c>
      <c r="D313" s="5">
        <v>2014.0</v>
      </c>
      <c r="E313" s="5">
        <v>3.0</v>
      </c>
      <c r="F313" s="13" t="s">
        <v>429</v>
      </c>
    </row>
    <row r="314" ht="15.75" customHeight="1">
      <c r="A314" s="11" t="s">
        <v>338</v>
      </c>
      <c r="B314" s="11" t="str">
        <f>VLOOKUP(A314,'Account Data'!A:C,2,0)</f>
        <v>Healthcare</v>
      </c>
      <c r="C314" s="11" t="str">
        <f>VLOOKUP(A314,'Account Data'!A:C,3,0)</f>
        <v>No</v>
      </c>
      <c r="D314" s="5">
        <v>2017.0</v>
      </c>
      <c r="E314" s="5">
        <v>5.0</v>
      </c>
      <c r="F314" s="13" t="s">
        <v>430</v>
      </c>
    </row>
    <row r="315" ht="15.75" customHeight="1">
      <c r="A315" s="11" t="s">
        <v>87</v>
      </c>
      <c r="B315" s="11" t="str">
        <f>VLOOKUP(A315,'Account Data'!A:C,2,0)</f>
        <v>Real Estate</v>
      </c>
      <c r="C315" s="12" t="str">
        <f>VLOOKUP(A315,'Account Data'!A:C,3,0)</f>
        <v>No</v>
      </c>
      <c r="D315" s="13">
        <v>2022.0</v>
      </c>
      <c r="E315" s="5">
        <v>3.0</v>
      </c>
      <c r="F315" s="13" t="s">
        <v>430</v>
      </c>
    </row>
    <row r="316" ht="15.75" customHeight="1">
      <c r="A316" s="11" t="s">
        <v>44</v>
      </c>
      <c r="B316" s="11" t="str">
        <f>VLOOKUP(A316,'Account Data'!A:C,2,0)</f>
        <v>Retail</v>
      </c>
      <c r="C316" s="12" t="str">
        <f>VLOOKUP(A316,'Account Data'!A:C,3,0)</f>
        <v>Pending</v>
      </c>
      <c r="D316" s="13">
        <v>2019.0</v>
      </c>
      <c r="E316" s="5">
        <v>4.0</v>
      </c>
      <c r="F316" s="13" t="s">
        <v>429</v>
      </c>
    </row>
    <row r="317" ht="15.75" customHeight="1">
      <c r="A317" s="11" t="s">
        <v>133</v>
      </c>
      <c r="B317" s="11" t="str">
        <f>VLOOKUP(A317,'Account Data'!A:C,2,0)</f>
        <v>Retail</v>
      </c>
      <c r="C317" s="12" t="str">
        <f>VLOOKUP(A317,'Account Data'!A:C,3,0)</f>
        <v>Yes</v>
      </c>
      <c r="D317" s="5">
        <v>2021.0</v>
      </c>
      <c r="E317" s="5">
        <v>3.0</v>
      </c>
      <c r="F317" s="13" t="s">
        <v>431</v>
      </c>
    </row>
    <row r="318" ht="15.75" customHeight="1">
      <c r="A318" s="11" t="s">
        <v>180</v>
      </c>
      <c r="B318" s="11" t="str">
        <f>VLOOKUP(A318,'Account Data'!A:C,2,0)</f>
        <v>Retail</v>
      </c>
      <c r="C318" s="12" t="str">
        <f>VLOOKUP(A318,'Account Data'!A:C,3,0)</f>
        <v>Yes</v>
      </c>
      <c r="D318" s="5">
        <v>2020.0</v>
      </c>
      <c r="E318" s="5">
        <v>5.0</v>
      </c>
      <c r="F318" s="13" t="s">
        <v>429</v>
      </c>
    </row>
    <row r="319" ht="15.75" customHeight="1">
      <c r="A319" s="11" t="s">
        <v>343</v>
      </c>
      <c r="B319" s="11" t="str">
        <f>VLOOKUP(A319,'Account Data'!A:C,2,0)</f>
        <v>Banking</v>
      </c>
      <c r="C319" s="11" t="str">
        <f>VLOOKUP(A319,'Account Data'!A:C,3,0)</f>
        <v>Cancelled</v>
      </c>
      <c r="D319" s="5">
        <v>2020.0</v>
      </c>
      <c r="E319" s="5">
        <v>3.0</v>
      </c>
      <c r="F319" s="13" t="s">
        <v>431</v>
      </c>
    </row>
    <row r="320" ht="15.75" customHeight="1">
      <c r="A320" s="11" t="s">
        <v>199</v>
      </c>
      <c r="B320" s="11" t="str">
        <f>VLOOKUP(A320,'Account Data'!A:C,2,0)</f>
        <v>Retail</v>
      </c>
      <c r="C320" s="12" t="str">
        <f>VLOOKUP(A320,'Account Data'!A:C,3,0)</f>
        <v>Pending</v>
      </c>
      <c r="D320" s="5">
        <v>2021.0</v>
      </c>
      <c r="E320" s="5">
        <v>3.0</v>
      </c>
      <c r="F320" s="13" t="s">
        <v>431</v>
      </c>
    </row>
    <row r="321" ht="15.75" customHeight="1">
      <c r="A321" s="11" t="s">
        <v>345</v>
      </c>
      <c r="B321" s="11" t="str">
        <f>VLOOKUP(A321,'Account Data'!A:C,2,0)</f>
        <v>Financial Services</v>
      </c>
      <c r="C321" s="11" t="str">
        <f>VLOOKUP(A321,'Account Data'!A:C,3,0)</f>
        <v>Cancelled</v>
      </c>
      <c r="D321" s="5">
        <v>2022.0</v>
      </c>
      <c r="E321" s="5">
        <v>0.0</v>
      </c>
      <c r="F321" s="13" t="s">
        <v>430</v>
      </c>
    </row>
    <row r="322" ht="15.75" customHeight="1">
      <c r="A322" s="11" t="s">
        <v>346</v>
      </c>
      <c r="B322" s="11" t="str">
        <f>VLOOKUP(A322,'Account Data'!A:C,2,0)</f>
        <v>IT</v>
      </c>
      <c r="C322" s="11" t="str">
        <f>VLOOKUP(A322,'Account Data'!A:C,3,0)</f>
        <v>Cancelled</v>
      </c>
      <c r="D322" s="5">
        <v>2022.0</v>
      </c>
      <c r="E322" s="5">
        <v>0.0</v>
      </c>
      <c r="F322" s="13" t="s">
        <v>431</v>
      </c>
    </row>
    <row r="323" ht="15.75" customHeight="1">
      <c r="A323" s="11" t="s">
        <v>347</v>
      </c>
      <c r="B323" s="11" t="str">
        <f>VLOOKUP(A323,'Account Data'!A:C,2,0)</f>
        <v>IT</v>
      </c>
      <c r="C323" s="11" t="str">
        <f>VLOOKUP(A323,'Account Data'!A:C,3,0)</f>
        <v>Cancelled</v>
      </c>
      <c r="D323" s="5">
        <v>2019.0</v>
      </c>
      <c r="E323" s="5">
        <v>3.0</v>
      </c>
      <c r="F323" s="13" t="s">
        <v>429</v>
      </c>
    </row>
    <row r="324" ht="15.75" customHeight="1">
      <c r="A324" s="11" t="s">
        <v>348</v>
      </c>
      <c r="B324" s="11" t="str">
        <f>VLOOKUP(A324,'Account Data'!A:C,2,0)</f>
        <v>IT</v>
      </c>
      <c r="C324" s="11" t="str">
        <f>VLOOKUP(A324,'Account Data'!A:C,3,0)</f>
        <v>Cancelled</v>
      </c>
      <c r="D324" s="5">
        <v>2017.0</v>
      </c>
      <c r="E324" s="5">
        <v>4.0</v>
      </c>
      <c r="F324" s="13" t="s">
        <v>429</v>
      </c>
    </row>
    <row r="325" ht="15.75" customHeight="1">
      <c r="A325" s="11" t="s">
        <v>349</v>
      </c>
      <c r="B325" s="11" t="str">
        <f>VLOOKUP(A325,'Account Data'!A:C,2,0)</f>
        <v>IT</v>
      </c>
      <c r="C325" s="11" t="str">
        <f>VLOOKUP(A325,'Account Data'!A:C,3,0)</f>
        <v>Cancelled</v>
      </c>
      <c r="D325" s="5">
        <v>2017.0</v>
      </c>
      <c r="E325" s="5">
        <v>3.0</v>
      </c>
      <c r="F325" s="13" t="s">
        <v>431</v>
      </c>
    </row>
    <row r="326" ht="15.75" customHeight="1">
      <c r="A326" s="11" t="s">
        <v>350</v>
      </c>
      <c r="B326" s="11" t="str">
        <f>VLOOKUP(A326,'Account Data'!A:C,2,0)</f>
        <v>IT</v>
      </c>
      <c r="C326" s="11" t="str">
        <f>VLOOKUP(A326,'Account Data'!A:C,3,0)</f>
        <v>No</v>
      </c>
      <c r="D326" s="5">
        <v>2020.0</v>
      </c>
      <c r="E326" s="5">
        <v>5.0</v>
      </c>
      <c r="F326" s="13" t="s">
        <v>431</v>
      </c>
    </row>
    <row r="327" ht="15.75" customHeight="1">
      <c r="A327" s="11" t="s">
        <v>351</v>
      </c>
      <c r="B327" s="11" t="str">
        <f>VLOOKUP(A327,'Account Data'!A:C,2,0)</f>
        <v>IT</v>
      </c>
      <c r="C327" s="11" t="str">
        <f>VLOOKUP(A327,'Account Data'!A:C,3,0)</f>
        <v>No</v>
      </c>
      <c r="D327" s="5">
        <v>2021.0</v>
      </c>
      <c r="E327" s="5">
        <v>4.0</v>
      </c>
      <c r="F327" s="13" t="s">
        <v>429</v>
      </c>
    </row>
    <row r="328" ht="15.75" customHeight="1">
      <c r="A328" s="11" t="s">
        <v>227</v>
      </c>
      <c r="B328" s="11" t="str">
        <f>VLOOKUP(A328,'Account Data'!A:C,2,0)</f>
        <v>Retail</v>
      </c>
      <c r="C328" s="12" t="str">
        <f>VLOOKUP(A328,'Account Data'!A:C,3,0)</f>
        <v>Yes</v>
      </c>
      <c r="D328" s="5">
        <v>2017.0</v>
      </c>
      <c r="E328" s="5">
        <v>3.0</v>
      </c>
      <c r="F328" s="13" t="s">
        <v>429</v>
      </c>
    </row>
    <row r="329" ht="15.75" customHeight="1">
      <c r="A329" s="11" t="s">
        <v>353</v>
      </c>
      <c r="B329" s="11" t="str">
        <f>VLOOKUP(A329,'Account Data'!A:C,2,0)</f>
        <v>IT</v>
      </c>
      <c r="C329" s="11" t="str">
        <f>VLOOKUP(A329,'Account Data'!A:C,3,0)</f>
        <v>Cancelled</v>
      </c>
      <c r="D329" s="5">
        <v>2022.0</v>
      </c>
      <c r="E329" s="5">
        <v>3.0</v>
      </c>
      <c r="F329" s="13" t="s">
        <v>432</v>
      </c>
    </row>
    <row r="330" ht="15.75" customHeight="1">
      <c r="A330" s="11" t="s">
        <v>237</v>
      </c>
      <c r="B330" s="11" t="str">
        <f>VLOOKUP(A330,'Account Data'!A:C,2,0)</f>
        <v>Retail</v>
      </c>
      <c r="C330" s="12" t="str">
        <f>VLOOKUP(A330,'Account Data'!A:C,3,0)</f>
        <v>Yes</v>
      </c>
      <c r="D330" s="5">
        <v>2021.0</v>
      </c>
      <c r="E330" s="5">
        <v>3.0</v>
      </c>
      <c r="F330" s="13" t="s">
        <v>429</v>
      </c>
    </row>
    <row r="331" ht="15.75" customHeight="1">
      <c r="A331" s="11" t="s">
        <v>355</v>
      </c>
      <c r="B331" s="11" t="str">
        <f>VLOOKUP(A331,'Account Data'!A:C,2,0)</f>
        <v>Retail</v>
      </c>
      <c r="C331" s="11" t="str">
        <f>VLOOKUP(A331,'Account Data'!A:C,3,0)</f>
        <v>Cancelled</v>
      </c>
      <c r="D331" s="5">
        <v>2022.0</v>
      </c>
      <c r="E331" s="5">
        <v>3.0</v>
      </c>
      <c r="F331" s="13" t="s">
        <v>432</v>
      </c>
    </row>
    <row r="332" ht="15.75" customHeight="1">
      <c r="A332" s="11" t="s">
        <v>356</v>
      </c>
      <c r="B332" s="11" t="str">
        <f>VLOOKUP(A332,'Account Data'!A:C,2,0)</f>
        <v>IT</v>
      </c>
      <c r="C332" s="11" t="str">
        <f>VLOOKUP(A332,'Account Data'!A:C,3,0)</f>
        <v>No</v>
      </c>
      <c r="D332" s="5">
        <v>2019.0</v>
      </c>
      <c r="E332" s="5">
        <v>3.0</v>
      </c>
      <c r="F332" s="13" t="s">
        <v>430</v>
      </c>
    </row>
    <row r="333" ht="15.75" customHeight="1">
      <c r="A333" s="11" t="s">
        <v>357</v>
      </c>
      <c r="B333" s="11" t="str">
        <f>VLOOKUP(A333,'Account Data'!A:C,2,0)</f>
        <v>IT</v>
      </c>
      <c r="C333" s="11" t="str">
        <f>VLOOKUP(A333,'Account Data'!A:C,3,0)</f>
        <v>No</v>
      </c>
      <c r="D333" s="5">
        <v>2017.0</v>
      </c>
      <c r="E333" s="5">
        <v>4.0</v>
      </c>
      <c r="F333" s="13" t="s">
        <v>429</v>
      </c>
    </row>
    <row r="334" ht="15.75" customHeight="1">
      <c r="A334" s="11" t="s">
        <v>316</v>
      </c>
      <c r="B334" s="11" t="str">
        <f>VLOOKUP(A334,'Account Data'!A:C,2,0)</f>
        <v>Retail</v>
      </c>
      <c r="C334" s="12" t="str">
        <f>VLOOKUP(A334,'Account Data'!A:C,3,0)</f>
        <v>Cancelled</v>
      </c>
      <c r="D334" s="5">
        <v>2019.0</v>
      </c>
      <c r="E334" s="5">
        <v>4.0</v>
      </c>
      <c r="F334" s="13" t="s">
        <v>430</v>
      </c>
    </row>
    <row r="335" ht="15.75" customHeight="1">
      <c r="A335" s="11" t="s">
        <v>320</v>
      </c>
      <c r="B335" s="11" t="str">
        <f>VLOOKUP(A335,'Account Data'!A:C,2,0)</f>
        <v>Retail</v>
      </c>
      <c r="C335" s="12" t="str">
        <f>VLOOKUP(A335,'Account Data'!A:C,3,0)</f>
        <v>Pending</v>
      </c>
      <c r="D335" s="5">
        <v>2020.0</v>
      </c>
      <c r="E335" s="5">
        <v>3.0</v>
      </c>
      <c r="F335" s="13" t="s">
        <v>430</v>
      </c>
    </row>
    <row r="336" ht="15.75" customHeight="1">
      <c r="A336" s="11" t="s">
        <v>51</v>
      </c>
      <c r="B336" s="11" t="str">
        <f>VLOOKUP(A336,'Account Data'!A:C,2,0)</f>
        <v>Retail</v>
      </c>
      <c r="C336" s="12" t="str">
        <f>VLOOKUP(A336,'Account Data'!A:C,3,0)</f>
        <v>Pending</v>
      </c>
      <c r="D336" s="5">
        <v>2022.0</v>
      </c>
      <c r="E336" s="5">
        <v>3.0</v>
      </c>
      <c r="F336" s="13" t="s">
        <v>429</v>
      </c>
    </row>
    <row r="337" ht="15.75" customHeight="1">
      <c r="A337" s="11" t="s">
        <v>361</v>
      </c>
      <c r="B337" s="11" t="str">
        <f>VLOOKUP(A337,'Account Data'!A:C,2,0)</f>
        <v>Public Sector</v>
      </c>
      <c r="C337" s="11" t="str">
        <f>VLOOKUP(A337,'Account Data'!A:C,3,0)</f>
        <v>Cancelled</v>
      </c>
      <c r="D337" s="5">
        <v>2022.0</v>
      </c>
      <c r="E337" s="5">
        <v>3.0</v>
      </c>
      <c r="F337" s="13" t="s">
        <v>429</v>
      </c>
    </row>
    <row r="338" ht="15.75" customHeight="1">
      <c r="A338" s="11" t="s">
        <v>362</v>
      </c>
      <c r="B338" s="11" t="str">
        <f>VLOOKUP(A338,'Account Data'!A:C,2,0)</f>
        <v>Healthcare</v>
      </c>
      <c r="C338" s="11" t="str">
        <f>VLOOKUP(A338,'Account Data'!A:C,3,0)</f>
        <v>Cancelled</v>
      </c>
      <c r="D338" s="5">
        <v>2019.0</v>
      </c>
      <c r="E338" s="5">
        <v>10.0</v>
      </c>
      <c r="F338" s="13" t="s">
        <v>431</v>
      </c>
    </row>
    <row r="339" ht="15.75" customHeight="1">
      <c r="A339" s="11" t="s">
        <v>363</v>
      </c>
      <c r="B339" s="11" t="str">
        <f>VLOOKUP(A339,'Account Data'!A:C,2,0)</f>
        <v>Telecommunications</v>
      </c>
      <c r="C339" s="11" t="str">
        <f>VLOOKUP(A339,'Account Data'!A:C,3,0)</f>
        <v>No</v>
      </c>
      <c r="D339" s="5">
        <v>2017.0</v>
      </c>
      <c r="E339" s="5">
        <v>8.0</v>
      </c>
      <c r="F339" s="13" t="s">
        <v>431</v>
      </c>
    </row>
    <row r="340" ht="15.75" customHeight="1">
      <c r="A340" s="11" t="s">
        <v>364</v>
      </c>
      <c r="B340" s="11" t="str">
        <f>VLOOKUP(A340,'Account Data'!A:C,2,0)</f>
        <v>Manufacturing</v>
      </c>
      <c r="C340" s="11" t="str">
        <f>VLOOKUP(A340,'Account Data'!A:C,3,0)</f>
        <v>No</v>
      </c>
      <c r="D340" s="5">
        <v>2020.0</v>
      </c>
      <c r="E340" s="5">
        <v>4.0</v>
      </c>
      <c r="F340" s="13" t="s">
        <v>429</v>
      </c>
    </row>
    <row r="341" ht="15.75" customHeight="1">
      <c r="A341" s="11" t="s">
        <v>134</v>
      </c>
      <c r="B341" s="11" t="str">
        <f>VLOOKUP(A341,'Account Data'!A:C,2,0)</f>
        <v>Retail</v>
      </c>
      <c r="C341" s="12" t="str">
        <f>VLOOKUP(A341,'Account Data'!A:C,3,0)</f>
        <v>Yes</v>
      </c>
      <c r="D341" s="5">
        <v>2022.0</v>
      </c>
      <c r="E341" s="5">
        <v>5.0</v>
      </c>
      <c r="F341" s="13" t="s">
        <v>429</v>
      </c>
    </row>
    <row r="342" ht="15.75" customHeight="1">
      <c r="A342" s="11" t="s">
        <v>366</v>
      </c>
      <c r="B342" s="11" t="str">
        <f>VLOOKUP(A342,'Account Data'!A:C,2,0)</f>
        <v>IT</v>
      </c>
      <c r="C342" s="11" t="str">
        <f>VLOOKUP(A342,'Account Data'!A:C,3,0)</f>
        <v>Cancelled</v>
      </c>
      <c r="D342" s="5">
        <v>2022.0</v>
      </c>
      <c r="E342" s="5">
        <v>4.0</v>
      </c>
      <c r="F342" s="13" t="s">
        <v>431</v>
      </c>
    </row>
    <row r="343" ht="15.75" customHeight="1">
      <c r="A343" s="11" t="s">
        <v>239</v>
      </c>
      <c r="B343" s="11" t="str">
        <f>VLOOKUP(A343,'Account Data'!A:C,2,0)</f>
        <v>Retail</v>
      </c>
      <c r="C343" s="12" t="str">
        <f>VLOOKUP(A343,'Account Data'!A:C,3,0)</f>
        <v>Yes</v>
      </c>
      <c r="D343" s="5">
        <v>2022.0</v>
      </c>
      <c r="E343" s="5">
        <v>3.0</v>
      </c>
      <c r="F343" s="13" t="s">
        <v>431</v>
      </c>
    </row>
    <row r="344" ht="15.75" customHeight="1">
      <c r="A344" s="11" t="s">
        <v>3</v>
      </c>
      <c r="B344" s="11" t="str">
        <f>VLOOKUP(A344,'Account Data'!A:C,2,0)</f>
        <v>Telecommunications</v>
      </c>
      <c r="C344" s="12" t="str">
        <f>VLOOKUP(A344,'Account Data'!A:C,3,0)</f>
        <v>Pending</v>
      </c>
      <c r="D344" s="13">
        <v>2020.0</v>
      </c>
      <c r="E344" s="13">
        <v>4.0</v>
      </c>
      <c r="F344" s="13" t="s">
        <v>431</v>
      </c>
    </row>
    <row r="345" ht="15.75" customHeight="1">
      <c r="A345" s="11" t="s">
        <v>369</v>
      </c>
      <c r="B345" s="11" t="str">
        <f>VLOOKUP(A345,'Account Data'!A:C,2,0)</f>
        <v>Engineering</v>
      </c>
      <c r="C345" s="11" t="str">
        <f>VLOOKUP(A345,'Account Data'!A:C,3,0)</f>
        <v>Cancelled</v>
      </c>
      <c r="D345" s="5">
        <v>2021.0</v>
      </c>
      <c r="E345" s="5">
        <v>4.0</v>
      </c>
      <c r="F345" s="13" t="s">
        <v>431</v>
      </c>
    </row>
    <row r="346" ht="15.75" customHeight="1">
      <c r="A346" s="11" t="s">
        <v>370</v>
      </c>
      <c r="B346" s="11" t="str">
        <f>VLOOKUP(A346,'Account Data'!A:C,2,0)</f>
        <v>Food and Beverages</v>
      </c>
      <c r="C346" s="11" t="str">
        <f>VLOOKUP(A346,'Account Data'!A:C,3,0)</f>
        <v>No</v>
      </c>
      <c r="D346" s="5">
        <v>2022.0</v>
      </c>
      <c r="E346" s="5">
        <v>4.0</v>
      </c>
      <c r="F346" s="13" t="s">
        <v>431</v>
      </c>
    </row>
    <row r="347" ht="15.75" customHeight="1">
      <c r="A347" s="11" t="s">
        <v>55</v>
      </c>
      <c r="B347" s="11" t="str">
        <f>VLOOKUP(A347,'Account Data'!A:C,2,0)</f>
        <v>Telecommunications</v>
      </c>
      <c r="C347" s="12" t="str">
        <f>VLOOKUP(A347,'Account Data'!A:C,3,0)</f>
        <v>Pending</v>
      </c>
      <c r="D347" s="13">
        <v>2020.0</v>
      </c>
      <c r="E347" s="5">
        <v>4.0</v>
      </c>
      <c r="F347" s="13" t="s">
        <v>430</v>
      </c>
    </row>
    <row r="348" ht="15.75" customHeight="1">
      <c r="A348" s="11" t="s">
        <v>372</v>
      </c>
      <c r="B348" s="11" t="str">
        <f>VLOOKUP(A348,'Account Data'!A:C,2,0)</f>
        <v>Food and Beverages</v>
      </c>
      <c r="C348" s="11" t="str">
        <f>VLOOKUP(A348,'Account Data'!A:C,3,0)</f>
        <v>No</v>
      </c>
      <c r="D348" s="5">
        <v>2019.0</v>
      </c>
      <c r="E348" s="5">
        <v>5.0</v>
      </c>
      <c r="F348" s="13" t="s">
        <v>429</v>
      </c>
    </row>
    <row r="349" ht="15.75" customHeight="1">
      <c r="A349" s="11" t="s">
        <v>169</v>
      </c>
      <c r="B349" s="11" t="str">
        <f>VLOOKUP(A349,'Account Data'!A:C,2,0)</f>
        <v>Telecommunications</v>
      </c>
      <c r="C349" s="12" t="str">
        <f>VLOOKUP(A349,'Account Data'!A:C,3,0)</f>
        <v>Yes</v>
      </c>
      <c r="D349" s="5">
        <v>2019.0</v>
      </c>
      <c r="E349" s="5">
        <v>4.0</v>
      </c>
      <c r="F349" s="13" t="s">
        <v>432</v>
      </c>
    </row>
    <row r="350" ht="15.75" customHeight="1">
      <c r="A350" s="11" t="s">
        <v>271</v>
      </c>
      <c r="B350" s="11" t="str">
        <f>VLOOKUP(A350,'Account Data'!A:C,2,0)</f>
        <v>Telecommunications</v>
      </c>
      <c r="C350" s="12" t="str">
        <f>VLOOKUP(A350,'Account Data'!A:C,3,0)</f>
        <v>Yes</v>
      </c>
      <c r="D350" s="5">
        <v>2021.0</v>
      </c>
      <c r="E350" s="5">
        <v>8.0</v>
      </c>
      <c r="F350" s="13" t="s">
        <v>431</v>
      </c>
    </row>
    <row r="351" ht="15.75" customHeight="1">
      <c r="A351" s="11" t="s">
        <v>274</v>
      </c>
      <c r="B351" s="11" t="str">
        <f>VLOOKUP(A351,'Account Data'!A:C,2,0)</f>
        <v>Telecommunications</v>
      </c>
      <c r="C351" s="12" t="str">
        <f>VLOOKUP(A351,'Account Data'!A:C,3,0)</f>
        <v>Yes</v>
      </c>
      <c r="D351" s="5">
        <v>2019.0</v>
      </c>
      <c r="E351" s="5">
        <v>4.0</v>
      </c>
      <c r="F351" s="13" t="s">
        <v>431</v>
      </c>
    </row>
    <row r="352" ht="15.75" customHeight="1">
      <c r="A352" s="11" t="s">
        <v>275</v>
      </c>
      <c r="B352" s="11" t="str">
        <f>VLOOKUP(A352,'Account Data'!A:C,2,0)</f>
        <v>Telecommunications</v>
      </c>
      <c r="C352" s="12" t="str">
        <f>VLOOKUP(A352,'Account Data'!A:C,3,0)</f>
        <v>Yes</v>
      </c>
      <c r="D352" s="5">
        <v>2017.0</v>
      </c>
      <c r="E352" s="5">
        <v>3.0</v>
      </c>
      <c r="F352" s="13" t="s">
        <v>429</v>
      </c>
    </row>
    <row r="353" ht="15.75" customHeight="1">
      <c r="A353" s="11" t="s">
        <v>276</v>
      </c>
      <c r="B353" s="11" t="str">
        <f>VLOOKUP(A353,'Account Data'!A:C,2,0)</f>
        <v>Telecommunications</v>
      </c>
      <c r="C353" s="12" t="str">
        <f>VLOOKUP(A353,'Account Data'!A:C,3,0)</f>
        <v>Yes</v>
      </c>
      <c r="D353" s="5">
        <v>2020.0</v>
      </c>
      <c r="E353" s="5">
        <v>5.0</v>
      </c>
      <c r="F353" s="13" t="s">
        <v>429</v>
      </c>
    </row>
    <row r="354" ht="15.75" customHeight="1">
      <c r="A354" s="11" t="s">
        <v>378</v>
      </c>
      <c r="B354" s="11" t="str">
        <f>VLOOKUP(A354,'Account Data'!A:C,2,0)</f>
        <v>Healthcare</v>
      </c>
      <c r="C354" s="11" t="str">
        <f>VLOOKUP(A354,'Account Data'!A:C,3,0)</f>
        <v>Cancelled</v>
      </c>
      <c r="D354" s="5">
        <v>2020.0</v>
      </c>
      <c r="E354" s="5">
        <v>5.0</v>
      </c>
      <c r="F354" s="13" t="s">
        <v>429</v>
      </c>
    </row>
    <row r="355" ht="15.75" customHeight="1">
      <c r="A355" s="11" t="s">
        <v>379</v>
      </c>
      <c r="B355" s="11" t="str">
        <f>VLOOKUP(A355,'Account Data'!A:C,2,0)</f>
        <v>Healthcare</v>
      </c>
      <c r="C355" s="11" t="str">
        <f>VLOOKUP(A355,'Account Data'!A:C,3,0)</f>
        <v>Cancelled</v>
      </c>
      <c r="D355" s="5">
        <v>2021.0</v>
      </c>
      <c r="E355" s="5">
        <v>3.0</v>
      </c>
      <c r="F355" s="13" t="s">
        <v>429</v>
      </c>
    </row>
    <row r="356" ht="15.75" customHeight="1">
      <c r="A356" s="11" t="s">
        <v>380</v>
      </c>
      <c r="B356" s="11" t="str">
        <f>VLOOKUP(A356,'Account Data'!A:C,2,0)</f>
        <v>Healthcare</v>
      </c>
      <c r="C356" s="11" t="str">
        <f>VLOOKUP(A356,'Account Data'!A:C,3,0)</f>
        <v>No</v>
      </c>
      <c r="D356" s="5">
        <v>2022.0</v>
      </c>
      <c r="E356" s="5">
        <v>4.0</v>
      </c>
      <c r="F356" s="13" t="s">
        <v>431</v>
      </c>
    </row>
    <row r="357" ht="15.75" customHeight="1">
      <c r="A357" s="11" t="s">
        <v>373</v>
      </c>
      <c r="B357" s="11" t="str">
        <f>VLOOKUP(A357,'Account Data'!A:C,2,0)</f>
        <v>Telecommunications</v>
      </c>
      <c r="C357" s="12" t="str">
        <f>VLOOKUP(A357,'Account Data'!A:C,3,0)</f>
        <v>Yes</v>
      </c>
      <c r="D357" s="5">
        <v>2017.0</v>
      </c>
      <c r="E357" s="5">
        <v>3.0</v>
      </c>
      <c r="F357" s="13" t="s">
        <v>432</v>
      </c>
    </row>
    <row r="358" ht="15.75" customHeight="1">
      <c r="A358" s="11" t="s">
        <v>382</v>
      </c>
      <c r="B358" s="11" t="str">
        <f>VLOOKUP(A358,'Account Data'!A:C,2,0)</f>
        <v>Healthcare</v>
      </c>
      <c r="C358" s="11" t="str">
        <f>VLOOKUP(A358,'Account Data'!A:C,3,0)</f>
        <v>Cancelled</v>
      </c>
      <c r="D358" s="5">
        <v>2019.0</v>
      </c>
      <c r="E358" s="5">
        <v>5.0</v>
      </c>
      <c r="F358" s="13" t="s">
        <v>429</v>
      </c>
    </row>
    <row r="359" ht="15.75" customHeight="1">
      <c r="A359" s="11" t="s">
        <v>383</v>
      </c>
      <c r="B359" s="11" t="str">
        <f>VLOOKUP(A359,'Account Data'!A:C,2,0)</f>
        <v>Healthcare</v>
      </c>
      <c r="C359" s="11" t="str">
        <f>VLOOKUP(A359,'Account Data'!A:C,3,0)</f>
        <v>Cancelled</v>
      </c>
      <c r="D359" s="5">
        <v>2021.0</v>
      </c>
      <c r="E359" s="5">
        <v>4.0</v>
      </c>
      <c r="F359" s="13" t="s">
        <v>430</v>
      </c>
    </row>
    <row r="360" ht="15.75" customHeight="1">
      <c r="A360" s="11" t="s">
        <v>384</v>
      </c>
      <c r="B360" s="11" t="str">
        <f>VLOOKUP(A360,'Account Data'!A:C,2,0)</f>
        <v>IT</v>
      </c>
      <c r="C360" s="11" t="str">
        <f>VLOOKUP(A360,'Account Data'!A:C,3,0)</f>
        <v>No</v>
      </c>
      <c r="D360" s="5">
        <v>2022.0</v>
      </c>
      <c r="E360" s="5">
        <v>4.0</v>
      </c>
      <c r="F360" s="13" t="s">
        <v>431</v>
      </c>
    </row>
    <row r="361" ht="15.75" customHeight="1">
      <c r="A361" s="11" t="s">
        <v>129</v>
      </c>
      <c r="B361" s="11" t="str">
        <f>VLOOKUP(A361,'Account Data'!A:C,2,0)</f>
        <v>Telecommunications</v>
      </c>
      <c r="C361" s="12" t="str">
        <f>VLOOKUP(A361,'Account Data'!A:C,3,0)</f>
        <v>Pending</v>
      </c>
      <c r="D361" s="13">
        <v>2022.0</v>
      </c>
      <c r="E361" s="5">
        <v>4.0</v>
      </c>
      <c r="F361" s="13" t="s">
        <v>430</v>
      </c>
    </row>
    <row r="362" ht="15.75" customHeight="1">
      <c r="A362" s="11" t="s">
        <v>272</v>
      </c>
      <c r="B362" s="11" t="str">
        <f>VLOOKUP(A362,'Account Data'!A:C,2,0)</f>
        <v>Telecommunications</v>
      </c>
      <c r="C362" s="12" t="str">
        <f>VLOOKUP(A362,'Account Data'!A:C,3,0)</f>
        <v>Yes</v>
      </c>
      <c r="D362" s="5">
        <v>2022.0</v>
      </c>
      <c r="E362" s="5">
        <v>4.0</v>
      </c>
      <c r="F362" s="13" t="s">
        <v>429</v>
      </c>
    </row>
    <row r="363" ht="15.75" customHeight="1">
      <c r="A363" s="11" t="s">
        <v>273</v>
      </c>
      <c r="B363" s="11" t="str">
        <f>VLOOKUP(A363,'Account Data'!A:C,2,0)</f>
        <v>Telecommunications</v>
      </c>
      <c r="C363" s="12" t="str">
        <f>VLOOKUP(A363,'Account Data'!A:C,3,0)</f>
        <v>Yes</v>
      </c>
      <c r="D363" s="5">
        <v>2022.0</v>
      </c>
      <c r="E363" s="5">
        <v>3.0</v>
      </c>
      <c r="F363" s="13" t="s">
        <v>430</v>
      </c>
    </row>
    <row r="364" ht="15.75" customHeight="1">
      <c r="A364" s="11" t="s">
        <v>399</v>
      </c>
      <c r="B364" s="11" t="str">
        <f>VLOOKUP(A364,'Account Data'!A:C,2,0)</f>
        <v>Telecommunications</v>
      </c>
      <c r="C364" s="12" t="str">
        <f>VLOOKUP(A364,'Account Data'!A:C,3,0)</f>
        <v>Pending</v>
      </c>
      <c r="D364" s="5">
        <v>2022.0</v>
      </c>
      <c r="E364" s="5">
        <v>4.0</v>
      </c>
      <c r="F364" s="13" t="s">
        <v>429</v>
      </c>
    </row>
    <row r="365" ht="15.75" customHeight="1">
      <c r="A365" s="11" t="s">
        <v>115</v>
      </c>
      <c r="B365" s="11" t="str">
        <f>VLOOKUP(A365,'Account Data'!A:C,2,0)</f>
        <v>Transport and Logistics</v>
      </c>
      <c r="C365" s="12" t="str">
        <f>VLOOKUP(A365,'Account Data'!A:C,3,0)</f>
        <v>Yes</v>
      </c>
      <c r="D365" s="5">
        <v>2019.0</v>
      </c>
      <c r="E365" s="5">
        <v>5.0</v>
      </c>
      <c r="F365" s="13" t="s">
        <v>429</v>
      </c>
    </row>
    <row r="366" ht="15.75" customHeight="1">
      <c r="A366" s="11" t="s">
        <v>144</v>
      </c>
      <c r="B366" s="11" t="str">
        <f>VLOOKUP(A366,'Account Data'!A:C,2,0)</f>
        <v>Transport and Logistics</v>
      </c>
      <c r="C366" s="12" t="str">
        <f>VLOOKUP(A366,'Account Data'!A:C,3,0)</f>
        <v>Yes</v>
      </c>
      <c r="D366" s="5">
        <v>2019.0</v>
      </c>
      <c r="E366" s="5">
        <v>5.0</v>
      </c>
      <c r="F366" s="13" t="s">
        <v>431</v>
      </c>
    </row>
    <row r="367" ht="15.75" customHeight="1">
      <c r="A367" s="11" t="s">
        <v>391</v>
      </c>
      <c r="B367" s="11" t="str">
        <f>VLOOKUP(A367,'Account Data'!A:C,2,0)</f>
        <v>IT</v>
      </c>
      <c r="C367" s="11" t="str">
        <f>VLOOKUP(A367,'Account Data'!A:C,3,0)</f>
        <v>Cancelled</v>
      </c>
      <c r="D367" s="5">
        <v>2022.0</v>
      </c>
      <c r="E367" s="5">
        <v>3.0</v>
      </c>
      <c r="F367" s="13" t="s">
        <v>432</v>
      </c>
    </row>
    <row r="368" ht="15.75" customHeight="1">
      <c r="A368" s="11" t="s">
        <v>392</v>
      </c>
      <c r="B368" s="11" t="str">
        <f>VLOOKUP(A368,'Account Data'!A:C,2,0)</f>
        <v>IT</v>
      </c>
      <c r="C368" s="11" t="str">
        <f>VLOOKUP(A368,'Account Data'!A:C,3,0)</f>
        <v>No</v>
      </c>
      <c r="D368" s="5">
        <v>2022.0</v>
      </c>
      <c r="E368" s="5">
        <v>5.0</v>
      </c>
      <c r="F368" s="13" t="s">
        <v>430</v>
      </c>
    </row>
    <row r="369" ht="15.75" customHeight="1">
      <c r="A369" s="11" t="s">
        <v>393</v>
      </c>
      <c r="B369" s="11" t="str">
        <f>VLOOKUP(A369,'Account Data'!A:C,2,0)</f>
        <v>Professional Services</v>
      </c>
      <c r="C369" s="11" t="str">
        <f>VLOOKUP(A369,'Account Data'!A:C,3,0)</f>
        <v>No</v>
      </c>
      <c r="D369" s="5">
        <v>2019.0</v>
      </c>
      <c r="E369" s="5">
        <v>3.0</v>
      </c>
      <c r="F369" s="13" t="s">
        <v>432</v>
      </c>
    </row>
    <row r="370" ht="15.75" customHeight="1">
      <c r="A370" s="11" t="s">
        <v>394</v>
      </c>
      <c r="B370" s="11" t="str">
        <f>VLOOKUP(A370,'Account Data'!A:C,2,0)</f>
        <v>Healthcare</v>
      </c>
      <c r="C370" s="11" t="str">
        <f>VLOOKUP(A370,'Account Data'!A:C,3,0)</f>
        <v>No</v>
      </c>
      <c r="D370" s="5">
        <v>2017.0</v>
      </c>
      <c r="E370" s="5">
        <v>10.0</v>
      </c>
      <c r="F370" s="13" t="s">
        <v>430</v>
      </c>
    </row>
    <row r="371" ht="15.75" customHeight="1">
      <c r="A371" s="11" t="s">
        <v>145</v>
      </c>
      <c r="B371" s="11" t="str">
        <f>VLOOKUP(A371,'Account Data'!A:C,2,0)</f>
        <v>Transport and Logistics</v>
      </c>
      <c r="C371" s="12" t="str">
        <f>VLOOKUP(A371,'Account Data'!A:C,3,0)</f>
        <v>Yes</v>
      </c>
      <c r="D371" s="5">
        <v>2017.0</v>
      </c>
      <c r="E371" s="5">
        <v>3.0</v>
      </c>
      <c r="F371" s="13" t="s">
        <v>429</v>
      </c>
    </row>
    <row r="372" ht="15.75" customHeight="1">
      <c r="A372" s="11" t="s">
        <v>396</v>
      </c>
      <c r="B372" s="11" t="str">
        <f>VLOOKUP(A372,'Account Data'!A:C,2,0)</f>
        <v>Energy</v>
      </c>
      <c r="C372" s="11" t="str">
        <f>VLOOKUP(A372,'Account Data'!A:C,3,0)</f>
        <v>Cancelled</v>
      </c>
      <c r="D372" s="5">
        <v>2020.0</v>
      </c>
      <c r="E372" s="5">
        <v>4.0</v>
      </c>
      <c r="F372" s="13" t="s">
        <v>430</v>
      </c>
    </row>
    <row r="373" ht="15.75" customHeight="1">
      <c r="A373" s="11" t="s">
        <v>146</v>
      </c>
      <c r="B373" s="11" t="str">
        <f>VLOOKUP(A373,'Account Data'!A:C,2,0)</f>
        <v>Transport and Logistics</v>
      </c>
      <c r="C373" s="12" t="str">
        <f>VLOOKUP(A373,'Account Data'!A:C,3,0)</f>
        <v>Yes</v>
      </c>
      <c r="D373" s="13">
        <v>2017.0</v>
      </c>
      <c r="E373" s="5">
        <v>10.0</v>
      </c>
      <c r="F373" s="13" t="s">
        <v>429</v>
      </c>
    </row>
    <row r="374" ht="15.75" customHeight="1">
      <c r="A374" s="11" t="s">
        <v>398</v>
      </c>
      <c r="B374" s="11" t="str">
        <f>VLOOKUP(A374,'Account Data'!A:C,2,0)</f>
        <v>Retail</v>
      </c>
      <c r="C374" s="11" t="str">
        <f>VLOOKUP(A374,'Account Data'!A:C,3,0)</f>
        <v>Cancelled</v>
      </c>
      <c r="D374" s="5">
        <v>2022.0</v>
      </c>
      <c r="E374" s="5">
        <v>3.0</v>
      </c>
      <c r="F374" s="13" t="s">
        <v>429</v>
      </c>
    </row>
    <row r="375" ht="15.75" customHeight="1">
      <c r="A375" s="11" t="s">
        <v>147</v>
      </c>
      <c r="B375" s="11" t="str">
        <f>VLOOKUP(A375,'Account Data'!A:C,2,0)</f>
        <v>Transport and Logistics</v>
      </c>
      <c r="C375" s="12" t="str">
        <f>VLOOKUP(A375,'Account Data'!A:C,3,0)</f>
        <v>Yes</v>
      </c>
      <c r="D375" s="13">
        <v>2020.0</v>
      </c>
      <c r="E375" s="5">
        <v>8.0</v>
      </c>
      <c r="F375" s="13" t="s">
        <v>432</v>
      </c>
    </row>
    <row r="376" ht="15.75" customHeight="1">
      <c r="A376" s="11" t="s">
        <v>400</v>
      </c>
      <c r="B376" s="11" t="str">
        <f>VLOOKUP(A376,'Account Data'!A:C,2,0)</f>
        <v>Healthcare</v>
      </c>
      <c r="C376" s="11" t="str">
        <f>VLOOKUP(A376,'Account Data'!A:C,3,0)</f>
        <v>Cancelled</v>
      </c>
      <c r="D376" s="5">
        <v>2019.0</v>
      </c>
      <c r="E376" s="5">
        <v>3.0</v>
      </c>
      <c r="F376" s="13" t="s">
        <v>431</v>
      </c>
    </row>
    <row r="377" ht="15.75" customHeight="1">
      <c r="A377" s="11" t="s">
        <v>401</v>
      </c>
      <c r="B377" s="11" t="str">
        <f>VLOOKUP(A377,'Account Data'!A:C,2,0)</f>
        <v>Manufacturing</v>
      </c>
      <c r="C377" s="11" t="str">
        <f>VLOOKUP(A377,'Account Data'!A:C,3,0)</f>
        <v>Cancelled</v>
      </c>
      <c r="D377" s="5">
        <v>2022.0</v>
      </c>
      <c r="E377" s="5">
        <v>5.0</v>
      </c>
      <c r="F377" s="13" t="s">
        <v>431</v>
      </c>
    </row>
    <row r="378" ht="15.75" customHeight="1">
      <c r="A378" s="11" t="s">
        <v>402</v>
      </c>
      <c r="B378" s="11" t="str">
        <f>VLOOKUP(A378,'Account Data'!A:C,2,0)</f>
        <v>Healthcare</v>
      </c>
      <c r="C378" s="11" t="str">
        <f>VLOOKUP(A378,'Account Data'!A:C,3,0)</f>
        <v>No</v>
      </c>
      <c r="D378" s="5">
        <v>2019.0</v>
      </c>
      <c r="E378" s="5">
        <v>4.0</v>
      </c>
      <c r="F378" s="13" t="s">
        <v>429</v>
      </c>
    </row>
    <row r="379" ht="15.75" customHeight="1">
      <c r="A379" s="11" t="s">
        <v>403</v>
      </c>
      <c r="B379" s="11" t="str">
        <f>VLOOKUP(A379,'Account Data'!A:C,2,0)</f>
        <v>Healthcare</v>
      </c>
      <c r="C379" s="11" t="str">
        <f>VLOOKUP(A379,'Account Data'!A:C,3,0)</f>
        <v>No</v>
      </c>
      <c r="D379" s="5">
        <v>2017.0</v>
      </c>
      <c r="E379" s="5">
        <v>4.0</v>
      </c>
      <c r="F379" s="13" t="s">
        <v>430</v>
      </c>
    </row>
    <row r="380" ht="15.75" customHeight="1">
      <c r="A380" s="11" t="s">
        <v>151</v>
      </c>
      <c r="B380" s="11" t="str">
        <f>VLOOKUP(A380,'Account Data'!A:C,2,0)</f>
        <v>Transport and Logistics</v>
      </c>
      <c r="C380" s="12" t="str">
        <f>VLOOKUP(A380,'Account Data'!A:C,3,0)</f>
        <v>Yes</v>
      </c>
      <c r="D380" s="13">
        <v>2019.0</v>
      </c>
      <c r="E380" s="5">
        <v>4.0</v>
      </c>
      <c r="F380" s="13" t="s">
        <v>429</v>
      </c>
    </row>
    <row r="381" ht="15.75" customHeight="1">
      <c r="A381" s="11" t="s">
        <v>153</v>
      </c>
      <c r="B381" s="11" t="str">
        <f>VLOOKUP(A381,'Account Data'!A:C,2,0)</f>
        <v>Transport and Logistics</v>
      </c>
      <c r="C381" s="12" t="str">
        <f>VLOOKUP(A381,'Account Data'!A:C,3,0)</f>
        <v>Yes</v>
      </c>
      <c r="D381" s="13">
        <v>2019.0</v>
      </c>
      <c r="E381" s="5">
        <v>5.0</v>
      </c>
      <c r="F381" s="13" t="s">
        <v>431</v>
      </c>
    </row>
    <row r="382" ht="15.75" customHeight="1">
      <c r="A382" s="11" t="s">
        <v>154</v>
      </c>
      <c r="B382" s="11" t="str">
        <f>VLOOKUP(A382,'Account Data'!A:C,2,0)</f>
        <v>Transport and Logistics</v>
      </c>
      <c r="C382" s="12" t="str">
        <f>VLOOKUP(A382,'Account Data'!A:C,3,0)</f>
        <v>Yes</v>
      </c>
      <c r="D382" s="13">
        <v>2017.0</v>
      </c>
      <c r="E382" s="5">
        <v>4.0</v>
      </c>
      <c r="F382" s="13" t="s">
        <v>429</v>
      </c>
    </row>
    <row r="383" ht="15.75" customHeight="1">
      <c r="A383" s="11" t="s">
        <v>159</v>
      </c>
      <c r="B383" s="11" t="str">
        <f>VLOOKUP(A383,'Account Data'!A:C,2,0)</f>
        <v>Transport and Logistics</v>
      </c>
      <c r="C383" s="12" t="str">
        <f>VLOOKUP(A383,'Account Data'!A:C,3,0)</f>
        <v>Yes</v>
      </c>
      <c r="D383" s="13">
        <v>2019.0</v>
      </c>
      <c r="E383" s="5">
        <v>3.0</v>
      </c>
      <c r="F383" s="13" t="s">
        <v>430</v>
      </c>
    </row>
    <row r="384" ht="15.75" customHeight="1">
      <c r="A384" s="11" t="s">
        <v>160</v>
      </c>
      <c r="B384" s="11" t="str">
        <f>VLOOKUP(A384,'Account Data'!A:C,2,0)</f>
        <v>Transport and Logistics</v>
      </c>
      <c r="C384" s="12" t="str">
        <f>VLOOKUP(A384,'Account Data'!A:C,3,0)</f>
        <v>Cancelled</v>
      </c>
      <c r="D384" s="13">
        <v>2017.0</v>
      </c>
      <c r="E384" s="5">
        <v>4.0</v>
      </c>
      <c r="F384" s="13" t="s">
        <v>431</v>
      </c>
    </row>
    <row r="385" ht="15.75" customHeight="1">
      <c r="A385" s="11" t="s">
        <v>409</v>
      </c>
      <c r="B385" s="11" t="str">
        <f>VLOOKUP(A385,'Account Data'!A:C,2,0)</f>
        <v>Telecommunications</v>
      </c>
      <c r="C385" s="11" t="str">
        <f>VLOOKUP(A385,'Account Data'!A:C,3,0)</f>
        <v>Cancelled</v>
      </c>
      <c r="D385" s="5">
        <v>2017.0</v>
      </c>
      <c r="E385" s="5">
        <v>4.0</v>
      </c>
      <c r="F385" s="13" t="s">
        <v>429</v>
      </c>
    </row>
    <row r="386" ht="15.75" customHeight="1">
      <c r="A386" s="11" t="s">
        <v>410</v>
      </c>
      <c r="B386" s="11" t="str">
        <f>VLOOKUP(A386,'Account Data'!A:C,2,0)</f>
        <v>Automotive</v>
      </c>
      <c r="C386" s="11" t="str">
        <f>VLOOKUP(A386,'Account Data'!A:C,3,0)</f>
        <v>No</v>
      </c>
      <c r="D386" s="5">
        <v>2020.0</v>
      </c>
      <c r="E386" s="5">
        <v>4.0</v>
      </c>
      <c r="F386" s="13" t="s">
        <v>429</v>
      </c>
    </row>
    <row r="387" ht="15.75" customHeight="1">
      <c r="A387" s="11" t="s">
        <v>226</v>
      </c>
      <c r="B387" s="11" t="str">
        <f>VLOOKUP(A387,'Account Data'!A:C,2,0)</f>
        <v>Transport and Logistics</v>
      </c>
      <c r="C387" s="12" t="str">
        <f>VLOOKUP(A387,'Account Data'!A:C,3,0)</f>
        <v>Yes</v>
      </c>
      <c r="D387" s="5">
        <v>2017.0</v>
      </c>
      <c r="E387" s="5">
        <v>3.0</v>
      </c>
      <c r="F387" s="13" t="s">
        <v>430</v>
      </c>
    </row>
    <row r="388" ht="15.75" customHeight="1">
      <c r="A388" s="11" t="s">
        <v>412</v>
      </c>
      <c r="B388" s="11" t="str">
        <f>VLOOKUP(A388,'Account Data'!A:C,2,0)</f>
        <v>Automotive</v>
      </c>
      <c r="C388" s="11" t="str">
        <f>VLOOKUP(A388,'Account Data'!A:C,3,0)</f>
        <v>No</v>
      </c>
      <c r="D388" s="5">
        <v>2022.0</v>
      </c>
      <c r="E388" s="5">
        <v>5.0</v>
      </c>
      <c r="F388" s="13" t="s">
        <v>430</v>
      </c>
    </row>
    <row r="389" ht="15.75" customHeight="1">
      <c r="A389" s="11" t="s">
        <v>234</v>
      </c>
      <c r="B389" s="11" t="str">
        <f>VLOOKUP(A389,'Account Data'!A:C,2,0)</f>
        <v>Transport and Logistics</v>
      </c>
      <c r="C389" s="12" t="str">
        <f>VLOOKUP(A389,'Account Data'!A:C,3,0)</f>
        <v>Pending</v>
      </c>
      <c r="D389" s="5">
        <v>2019.0</v>
      </c>
      <c r="E389" s="5">
        <v>8.0</v>
      </c>
      <c r="F389" s="13" t="s">
        <v>429</v>
      </c>
    </row>
    <row r="390" ht="15.75" customHeight="1">
      <c r="A390" s="11" t="s">
        <v>414</v>
      </c>
      <c r="B390" s="11" t="str">
        <f>VLOOKUP(A390,'Account Data'!A:C,2,0)</f>
        <v>Automotive</v>
      </c>
      <c r="C390" s="11" t="str">
        <f>VLOOKUP(A390,'Account Data'!A:C,3,0)</f>
        <v>Cancelled</v>
      </c>
      <c r="D390" s="5">
        <v>2019.0</v>
      </c>
      <c r="E390" s="5">
        <v>3.0</v>
      </c>
      <c r="F390" s="13" t="s">
        <v>430</v>
      </c>
    </row>
    <row r="391" ht="15.75" customHeight="1">
      <c r="A391" s="11" t="s">
        <v>142</v>
      </c>
      <c r="B391" s="11" t="str">
        <f>VLOOKUP(A391,'Account Data'!A:C,2,0)</f>
        <v>Transport and Logistics</v>
      </c>
      <c r="C391" s="12" t="str">
        <f>VLOOKUP(A391,'Account Data'!A:C,3,0)</f>
        <v>Pending</v>
      </c>
      <c r="D391" s="5">
        <v>2022.0</v>
      </c>
      <c r="E391" s="5">
        <v>4.0</v>
      </c>
      <c r="F391" s="13" t="s">
        <v>429</v>
      </c>
    </row>
    <row r="392" ht="15.75" customHeight="1">
      <c r="A392" s="11" t="s">
        <v>416</v>
      </c>
      <c r="B392" s="11" t="str">
        <f>VLOOKUP(A392,'Account Data'!A:C,2,0)</f>
        <v>Automotive</v>
      </c>
      <c r="C392" s="11" t="str">
        <f>VLOOKUP(A392,'Account Data'!A:C,3,0)</f>
        <v>Cancelled</v>
      </c>
      <c r="D392" s="5">
        <v>2022.0</v>
      </c>
      <c r="E392" s="5">
        <v>4.0</v>
      </c>
      <c r="F392" s="13" t="s">
        <v>430</v>
      </c>
    </row>
    <row r="393" ht="15.75" customHeight="1">
      <c r="A393" s="11" t="s">
        <v>417</v>
      </c>
      <c r="B393" s="11" t="str">
        <f>VLOOKUP(A393,'Account Data'!A:C,2,0)</f>
        <v>Professional Services</v>
      </c>
      <c r="C393" s="11" t="str">
        <f>VLOOKUP(A393,'Account Data'!A:C,3,0)</f>
        <v>Cancelled</v>
      </c>
      <c r="D393" s="5">
        <v>2022.0</v>
      </c>
      <c r="E393" s="5">
        <v>3.0</v>
      </c>
      <c r="F393" s="13" t="s">
        <v>431</v>
      </c>
    </row>
    <row r="394" ht="15.75" customHeight="1">
      <c r="A394" s="11" t="s">
        <v>418</v>
      </c>
      <c r="B394" s="11" t="str">
        <f>VLOOKUP(A394,'Account Data'!A:C,2,0)</f>
        <v>Professional Services</v>
      </c>
      <c r="C394" s="11" t="str">
        <f>VLOOKUP(A394,'Account Data'!A:C,3,0)</f>
        <v>No</v>
      </c>
      <c r="D394" s="5">
        <v>2019.0</v>
      </c>
      <c r="E394" s="5">
        <v>5.0</v>
      </c>
      <c r="F394" s="13" t="s">
        <v>429</v>
      </c>
    </row>
    <row r="395" ht="15.75" customHeight="1">
      <c r="A395" s="11" t="s">
        <v>150</v>
      </c>
      <c r="B395" s="11" t="str">
        <f>VLOOKUP(A395,'Account Data'!A:C,2,0)</f>
        <v>Transport and Logistics</v>
      </c>
      <c r="C395" s="12" t="str">
        <f>VLOOKUP(A395,'Account Data'!A:C,3,0)</f>
        <v>Yes</v>
      </c>
      <c r="D395" s="13">
        <v>2022.0</v>
      </c>
      <c r="E395" s="5">
        <v>3.0</v>
      </c>
      <c r="F395" s="13" t="s">
        <v>430</v>
      </c>
    </row>
    <row r="396" ht="15.75" customHeight="1">
      <c r="A396" s="11" t="s">
        <v>152</v>
      </c>
      <c r="B396" s="11" t="str">
        <f>VLOOKUP(A396,'Account Data'!A:C,2,0)</f>
        <v>Transport and Logistics</v>
      </c>
      <c r="C396" s="12" t="str">
        <f>VLOOKUP(A396,'Account Data'!A:C,3,0)</f>
        <v>Cancelled</v>
      </c>
      <c r="D396" s="13">
        <v>2022.0</v>
      </c>
      <c r="E396" s="5">
        <v>3.0</v>
      </c>
      <c r="F396" s="13" t="s">
        <v>430</v>
      </c>
    </row>
    <row r="397" ht="15.75" customHeight="1">
      <c r="A397" s="11" t="s">
        <v>421</v>
      </c>
      <c r="B397" s="11" t="str">
        <f>VLOOKUP(A397,'Account Data'!A:C,2,0)</f>
        <v>Retail</v>
      </c>
      <c r="C397" s="11" t="str">
        <f>VLOOKUP(A397,'Account Data'!A:C,3,0)</f>
        <v>Cancelled</v>
      </c>
      <c r="D397" s="5">
        <v>2014.0</v>
      </c>
      <c r="E397" s="5">
        <v>8.0</v>
      </c>
      <c r="F397" s="13" t="s">
        <v>431</v>
      </c>
    </row>
    <row r="398" ht="15.75" customHeight="1">
      <c r="A398" s="11" t="s">
        <v>422</v>
      </c>
      <c r="B398" s="11" t="str">
        <f>VLOOKUP(A398,'Account Data'!A:C,2,0)</f>
        <v>Healthcare</v>
      </c>
      <c r="C398" s="11" t="str">
        <f>VLOOKUP(A398,'Account Data'!A:C,3,0)</f>
        <v>Cancelled</v>
      </c>
      <c r="D398" s="5">
        <v>2017.0</v>
      </c>
      <c r="E398" s="5">
        <v>4.0</v>
      </c>
      <c r="F398" s="13" t="s">
        <v>429</v>
      </c>
    </row>
  </sheetData>
  <autoFilter ref="$A$1:$F$398"/>
  <dataValidations>
    <dataValidation type="list" allowBlank="1" showInputMessage="1" showErrorMessage="1" prompt="Select an item from the list. " sqref="F2:F398">
      <formula1>"Not started,In progress,Blocked,Done"</formula1>
    </dataValidation>
  </dataValidations>
  <printOptions/>
  <pageMargins bottom="0.75" footer="0.0" header="0.0" left="0.7" right="0.7" top="0.75"/>
  <pageSetup orientation="landscape"/>
  <headerFooter>
    <oddHeader>&amp;L000000 Classified#_x000D_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3.88"/>
    <col customWidth="1" min="2" max="2" width="36.0"/>
    <col customWidth="1" min="4" max="4" width="23.88"/>
    <col customWidth="1" min="5" max="5" width="20.63"/>
  </cols>
  <sheetData>
    <row r="1" ht="15.75" customHeight="1">
      <c r="A1" s="2" t="s">
        <v>435</v>
      </c>
      <c r="B1" s="10" t="s">
        <v>436</v>
      </c>
    </row>
    <row r="2" ht="15.75" customHeight="1">
      <c r="A2" s="13" t="str">
        <f>CONCATENATE('Project &amp; Task Data'!A2," ", 'Project &amp; Task Data'!D2)</f>
        <v>Autoneum Brasil 2022</v>
      </c>
      <c r="B2" s="13"/>
      <c r="D2" s="14" t="s">
        <v>437</v>
      </c>
    </row>
    <row r="3" ht="15.75" customHeight="1">
      <c r="A3" s="13" t="str">
        <f>CONCATENATE('Project &amp; Task Data'!A3," ", 'Project &amp; Task Data'!D3)</f>
        <v>FAURECIA Czech republic 2022</v>
      </c>
      <c r="B3" s="13"/>
      <c r="D3" s="15" t="s">
        <v>25</v>
      </c>
      <c r="E3" s="16" t="s">
        <v>438</v>
      </c>
    </row>
    <row r="4" ht="15.75" customHeight="1">
      <c r="A4" s="13" t="str">
        <f>CONCATENATE('Project &amp; Task Data'!A4," ", 'Project &amp; Task Data'!D4)</f>
        <v>General Motors China 2022</v>
      </c>
      <c r="B4" s="13"/>
      <c r="D4" s="17" t="s">
        <v>32</v>
      </c>
      <c r="E4" s="18" t="s">
        <v>439</v>
      </c>
    </row>
    <row r="5" ht="15.75" customHeight="1">
      <c r="A5" s="13" t="str">
        <f>CONCATENATE('Project &amp; Task Data'!A5," ", 'Project &amp; Task Data'!D5)</f>
        <v>Goodyear Chile 2022</v>
      </c>
      <c r="B5" s="13"/>
      <c r="D5" s="17" t="s">
        <v>440</v>
      </c>
      <c r="E5" s="18" t="s">
        <v>438</v>
      </c>
    </row>
    <row r="6" ht="15.75" customHeight="1">
      <c r="A6" s="13" t="str">
        <f>CONCATENATE('Project &amp; Task Data'!A6," ", 'Project &amp; Task Data'!D6)</f>
        <v>Abbott Laboratories South Africa 2019</v>
      </c>
      <c r="B6" s="13"/>
      <c r="D6" s="17" t="s">
        <v>11</v>
      </c>
      <c r="E6" s="18" t="s">
        <v>441</v>
      </c>
    </row>
    <row r="7" ht="15.75" customHeight="1">
      <c r="A7" s="13" t="str">
        <f>CONCATENATE('Project &amp; Task Data'!A7," ", 'Project &amp; Task Data'!D7)</f>
        <v>AbbVie China 2017</v>
      </c>
      <c r="B7" s="13"/>
      <c r="D7" s="17" t="s">
        <v>48</v>
      </c>
      <c r="E7" s="18" t="s">
        <v>442</v>
      </c>
    </row>
    <row r="8" ht="15.75" customHeight="1">
      <c r="A8" s="13" t="str">
        <f>CONCATENATE('Project &amp; Task Data'!A8," ", 'Project &amp; Task Data'!D8)</f>
        <v>AbbVie Deutschland GmbH &amp; Co. KG 2020</v>
      </c>
      <c r="B8" s="13"/>
      <c r="D8" s="17" t="s">
        <v>23</v>
      </c>
      <c r="E8" s="18" t="s">
        <v>441</v>
      </c>
    </row>
    <row r="9" ht="15.75" customHeight="1">
      <c r="A9" s="13" t="str">
        <f>CONCATENATE('Project &amp; Task Data'!A9," ", 'Project &amp; Task Data'!D9)</f>
        <v>AbbVie South Africa 2021</v>
      </c>
      <c r="B9" s="13"/>
      <c r="D9" s="17" t="s">
        <v>101</v>
      </c>
      <c r="E9" s="18" t="s">
        <v>439</v>
      </c>
    </row>
    <row r="10" ht="15.75" customHeight="1">
      <c r="A10" s="13" t="str">
        <f>CONCATENATE('Project &amp; Task Data'!A10," ", 'Project &amp; Task Data'!D10)</f>
        <v>Valeo China 2022</v>
      </c>
      <c r="B10" s="13"/>
      <c r="D10" s="17" t="s">
        <v>19</v>
      </c>
      <c r="E10" s="18" t="s">
        <v>441</v>
      </c>
    </row>
    <row r="11" ht="15.75" customHeight="1">
      <c r="A11" s="13" t="str">
        <f>CONCATENATE('Project &amp; Task Data'!A11," ", 'Project &amp; Task Data'!D11)</f>
        <v>ACONEXT 2022</v>
      </c>
      <c r="B11" s="13"/>
      <c r="D11" s="17" t="s">
        <v>8</v>
      </c>
      <c r="E11" s="18" t="s">
        <v>438</v>
      </c>
    </row>
    <row r="12" ht="15.75" customHeight="1">
      <c r="A12" s="13" t="str">
        <f>CONCATENATE('Project &amp; Task Data'!A12," ", 'Project &amp; Task Data'!D12)</f>
        <v>adidas China 2019</v>
      </c>
      <c r="B12" s="13"/>
      <c r="D12" s="17" t="s">
        <v>27</v>
      </c>
      <c r="E12" s="18" t="s">
        <v>442</v>
      </c>
    </row>
    <row r="13" ht="15.75" customHeight="1">
      <c r="A13" s="13" t="str">
        <f>CONCATENATE('Project &amp; Task Data'!A13," ", 'Project &amp; Task Data'!D13)</f>
        <v>Valeo Sistemas Automotivos 2022</v>
      </c>
      <c r="B13" s="13"/>
      <c r="D13" s="17" t="s">
        <v>4</v>
      </c>
      <c r="E13" s="18" t="s">
        <v>439</v>
      </c>
    </row>
    <row r="14" ht="15.75" customHeight="1">
      <c r="A14" s="13" t="str">
        <f>CONCATENATE('Project &amp; Task Data'!A14," ", 'Project &amp; Task Data'!D14)</f>
        <v>Brose China 2020</v>
      </c>
      <c r="B14" s="13"/>
      <c r="D14" s="17" t="s">
        <v>59</v>
      </c>
      <c r="E14" s="18" t="s">
        <v>438</v>
      </c>
    </row>
    <row r="15" ht="15.75" customHeight="1">
      <c r="A15" s="13" t="str">
        <f>CONCATENATE('Project &amp; Task Data'!A15," ", 'Project &amp; Task Data'!D15)</f>
        <v>AG Professional Services 2021</v>
      </c>
      <c r="B15" s="13"/>
      <c r="D15" s="17" t="s">
        <v>30</v>
      </c>
      <c r="E15" s="18" t="s">
        <v>443</v>
      </c>
    </row>
    <row r="16" ht="15.75" customHeight="1">
      <c r="A16" s="13" t="str">
        <f>CONCATENATE('Project &amp; Task Data'!A16," ", 'Project &amp; Task Data'!D16)</f>
        <v>AIA China 2022</v>
      </c>
      <c r="B16" s="13"/>
      <c r="D16" s="17" t="s">
        <v>43</v>
      </c>
      <c r="E16" s="18" t="s">
        <v>439</v>
      </c>
    </row>
    <row r="17" ht="15.75" customHeight="1">
      <c r="A17" s="13" t="str">
        <f>CONCATENATE('Project &amp; Task Data'!A17," ", 'Project &amp; Task Data'!D17)</f>
        <v>Akka Benelux 2022</v>
      </c>
      <c r="B17" s="13"/>
      <c r="D17" s="17" t="s">
        <v>21</v>
      </c>
      <c r="E17" s="18" t="s">
        <v>443</v>
      </c>
    </row>
    <row r="18" ht="15.75" customHeight="1">
      <c r="A18" s="13" t="str">
        <f>CONCATENATE('Project &amp; Task Data'!A18," ", 'Project &amp; Task Data'!D18)</f>
        <v>AkzoNobel 2019</v>
      </c>
      <c r="B18" s="13"/>
      <c r="D18" s="17" t="s">
        <v>252</v>
      </c>
      <c r="E18" s="18" t="s">
        <v>439</v>
      </c>
    </row>
    <row r="19" ht="15.75" customHeight="1">
      <c r="A19" s="13" t="str">
        <f>CONCATENATE('Project &amp; Task Data'!A19," ", 'Project &amp; Task Data'!D19)</f>
        <v>Chery Jaguar LandRover Automotive Co., Ltd. 2017</v>
      </c>
      <c r="B19" s="13"/>
      <c r="D19" s="17" t="s">
        <v>34</v>
      </c>
      <c r="E19" s="18" t="s">
        <v>441</v>
      </c>
    </row>
    <row r="20" ht="15.75" customHeight="1">
      <c r="A20" s="13" t="str">
        <f>CONCATENATE('Project &amp; Task Data'!A20," ", 'Project &amp; Task Data'!D20)</f>
        <v>Albert Berner Deutschland GmbH 2016</v>
      </c>
      <c r="B20" s="13"/>
      <c r="D20" s="17" t="s">
        <v>301</v>
      </c>
      <c r="E20" s="18" t="s">
        <v>438</v>
      </c>
    </row>
    <row r="21" ht="15.75" customHeight="1">
      <c r="A21" s="13" t="str">
        <f>CONCATENATE('Project &amp; Task Data'!A21," ", 'Project &amp; Task Data'!D21)</f>
        <v>Alcon Management SA 2014</v>
      </c>
      <c r="B21" s="13"/>
      <c r="D21" s="17" t="s">
        <v>88</v>
      </c>
      <c r="E21" s="18" t="s">
        <v>442</v>
      </c>
    </row>
    <row r="22" ht="15.75" customHeight="1">
      <c r="A22" s="13" t="str">
        <f>CONCATENATE('Project &amp; Task Data'!A22," ", 'Project &amp; Task Data'!D22)</f>
        <v>ALCON Pharma GmbH 2017</v>
      </c>
      <c r="B22" s="13"/>
      <c r="D22" s="17" t="s">
        <v>57</v>
      </c>
      <c r="E22" s="18" t="s">
        <v>439</v>
      </c>
    </row>
    <row r="23" ht="15.75" customHeight="1">
      <c r="A23" s="13" t="str">
        <f>CONCATENATE('Project &amp; Task Data'!A23," ", 'Project &amp; Task Data'!D23)</f>
        <v>ALTEN 2020</v>
      </c>
      <c r="B23" s="13"/>
      <c r="D23" s="19" t="s">
        <v>444</v>
      </c>
      <c r="E23" s="20" t="s">
        <v>438</v>
      </c>
    </row>
    <row r="24" ht="15.75" customHeight="1">
      <c r="A24" s="13" t="str">
        <f>CONCATENATE('Project &amp; Task Data'!A24," ", 'Project &amp; Task Data'!D24)</f>
        <v>Faurecia China 2019</v>
      </c>
      <c r="B24" s="13"/>
    </row>
    <row r="25" ht="15.75" customHeight="1">
      <c r="A25" s="13" t="str">
        <f>CONCATENATE('Project &amp; Task Data'!A25," ", 'Project &amp; Task Data'!D25)</f>
        <v>FAW-Volkswagen Automotive Co., Ltd. 2019</v>
      </c>
      <c r="B25" s="13"/>
    </row>
    <row r="26" ht="15.75" customHeight="1">
      <c r="A26" s="13" t="str">
        <f>CONCATENATE('Project &amp; Task Data'!A26," ", 'Project &amp; Task Data'!D26)</f>
        <v>Goodyear Middle East &amp; Africa 2020</v>
      </c>
      <c r="B26" s="13"/>
    </row>
    <row r="27" ht="15.75" customHeight="1">
      <c r="A27" s="13" t="str">
        <f>CONCATENATE('Project &amp; Task Data'!A27," ", 'Project &amp; Task Data'!D27)</f>
        <v>SAIC VOLKSWAGEN 2020</v>
      </c>
      <c r="B27" s="13"/>
    </row>
    <row r="28" ht="15.75" customHeight="1">
      <c r="A28" s="13" t="str">
        <f>CONCATENATE('Project &amp; Task Data'!A28," ", 'Project &amp; Task Data'!D28)</f>
        <v>Amway (China) Co., Limited 2017</v>
      </c>
      <c r="B28" s="13"/>
    </row>
    <row r="29" ht="15.75" customHeight="1">
      <c r="A29" s="13" t="str">
        <f>CONCATENATE('Project &amp; Task Data'!A29," ", 'Project &amp; Task Data'!D29)</f>
        <v>ANJI AUTOMOTIVE LOGISTICS CO., LTD 2020</v>
      </c>
      <c r="B29" s="13"/>
    </row>
    <row r="30" ht="15.75" customHeight="1">
      <c r="A30" s="13" t="str">
        <f>CONCATENATE('Project &amp; Task Data'!A30," ", 'Project &amp; Task Data'!D30)</f>
        <v>Arcos Dourados 2021</v>
      </c>
      <c r="B30" s="13"/>
    </row>
    <row r="31" ht="15.75" customHeight="1">
      <c r="A31" s="13" t="str">
        <f>CONCATENATE('Project &amp; Task Data'!A31," ", 'Project &amp; Task Data'!D31)</f>
        <v>Arvato Systems 2022</v>
      </c>
      <c r="B31" s="13"/>
    </row>
    <row r="32" ht="15.75" customHeight="1">
      <c r="A32" s="13" t="str">
        <f>CONCATENATE('Project &amp; Task Data'!A32," ", 'Project &amp; Task Data'!D32)</f>
        <v>Volkswagen Canada 2021</v>
      </c>
      <c r="B32" s="13"/>
    </row>
    <row r="33" ht="15.75" customHeight="1">
      <c r="A33" s="13" t="str">
        <f>CONCATENATE('Project &amp; Task Data'!A33," ", 'Project &amp; Task Data'!D33)</f>
        <v>AstraZeneca China 2019</v>
      </c>
      <c r="B33" s="13"/>
    </row>
    <row r="34" ht="15.75" customHeight="1">
      <c r="A34" s="13" t="str">
        <f>CONCATENATE('Project &amp; Task Data'!A34," ", 'Project &amp; Task Data'!D34)</f>
        <v>AstraZeneca Netherlands 2017</v>
      </c>
      <c r="B34" s="13"/>
    </row>
    <row r="35" ht="15.75" customHeight="1">
      <c r="A35" s="13" t="str">
        <f>CONCATENATE('Project &amp; Task Data'!A35," ", 'Project &amp; Task Data'!D35)</f>
        <v>AstraZeneca USA 2017</v>
      </c>
      <c r="B35" s="13"/>
    </row>
    <row r="36" ht="15.75" customHeight="1">
      <c r="A36" s="13" t="str">
        <f>CONCATENATE('Project &amp; Task Data'!A36," ", 'Project &amp; Task Data'!D36)</f>
        <v>Volkswagen Group China 2021</v>
      </c>
      <c r="B36" s="13"/>
    </row>
    <row r="37" ht="15.75" customHeight="1">
      <c r="A37" s="13" t="str">
        <f>CONCATENATE('Project &amp; Task Data'!A37," ", 'Project &amp; Task Data'!D37)</f>
        <v>Yanfeng Automotive Interiors 2016</v>
      </c>
      <c r="B37" s="13"/>
    </row>
    <row r="38" ht="15.75" customHeight="1">
      <c r="A38" s="13" t="str">
        <f>CONCATENATE('Project &amp; Task Data'!A38," ", 'Project &amp; Task Data'!D38)</f>
        <v>Audi Brussels 2022</v>
      </c>
      <c r="B38" s="13"/>
    </row>
    <row r="39" ht="15.75" customHeight="1">
      <c r="A39" s="13" t="str">
        <f>CONCATENATE('Project &amp; Task Data'!A39," ", 'Project &amp; Task Data'!D39)</f>
        <v>AUDI BRUSSELS SA/NV 2022</v>
      </c>
      <c r="B39" s="13"/>
    </row>
    <row r="40" ht="15.75" customHeight="1">
      <c r="A40" s="13" t="str">
        <f>CONCATENATE('Project &amp; Task Data'!A40," ", 'Project &amp; Task Data'!D40)</f>
        <v>Autoliv China 2019</v>
      </c>
      <c r="B40" s="13"/>
    </row>
    <row r="41" ht="15.75" customHeight="1">
      <c r="A41" s="13" t="str">
        <f>CONCATENATE('Project &amp; Task Data'!A41," ", 'Project &amp; Task Data'!D41)</f>
        <v>Aareal Bank AG 2021</v>
      </c>
      <c r="B41" s="13"/>
    </row>
    <row r="42" ht="15.75" customHeight="1">
      <c r="A42" s="13" t="str">
        <f>CONCATENATE('Project &amp; Task Data'!A42," ", 'Project &amp; Task Data'!D42)</f>
        <v>Avanade Belgium 2019</v>
      </c>
      <c r="B42" s="13"/>
    </row>
    <row r="43" ht="15.75" customHeight="1">
      <c r="A43" s="13" t="str">
        <f>CONCATENATE('Project &amp; Task Data'!A43," ", 'Project &amp; Task Data'!D43)</f>
        <v>Avedo Netherlands 2017</v>
      </c>
      <c r="B43" s="13"/>
    </row>
    <row r="44" ht="15.75" customHeight="1">
      <c r="A44" s="13" t="str">
        <f>CONCATENATE('Project &amp; Task Data'!A44," ", 'Project &amp; Task Data'!D44)</f>
        <v>Avedo USA 2020</v>
      </c>
      <c r="B44" s="13"/>
    </row>
    <row r="45" ht="15.75" customHeight="1">
      <c r="A45" s="13" t="str">
        <f>CONCATENATE('Project &amp; Task Data'!A45," ", 'Project &amp; Task Data'!D45)</f>
        <v>BANCO DO BRASIL S.A. 2017</v>
      </c>
      <c r="B45" s="13"/>
    </row>
    <row r="46" ht="15.75" customHeight="1">
      <c r="A46" s="13" t="str">
        <f>CONCATENATE('Project &amp; Task Data'!A46," ", 'Project &amp; Task Data'!D46)</f>
        <v>Crelan 2017</v>
      </c>
      <c r="B46" s="13"/>
    </row>
    <row r="47" ht="15.75" customHeight="1">
      <c r="A47" s="13" t="str">
        <f>CONCATENATE('Project &amp; Task Data'!A47," ", 'Project &amp; Task Data'!D47)</f>
        <v>ING 2014</v>
      </c>
      <c r="B47" s="13"/>
    </row>
    <row r="48" ht="15.75" customHeight="1">
      <c r="A48" s="13" t="str">
        <f>CONCATENATE('Project &amp; Task Data'!A48," ", 'Project &amp; Task Data'!D48)</f>
        <v>B3 2019</v>
      </c>
      <c r="B48" s="13"/>
    </row>
    <row r="49" ht="15.75" customHeight="1">
      <c r="A49" s="13" t="str">
        <f>CONCATENATE('Project &amp; Task Data'!A49," ", 'Project &amp; Task Data'!D49)</f>
        <v>ING BELGIUM 2017</v>
      </c>
      <c r="B49" s="13"/>
    </row>
    <row r="50" ht="15.75" customHeight="1">
      <c r="A50" s="13" t="str">
        <f>CONCATENATE('Project &amp; Task Data'!A50," ", 'Project &amp; Task Data'!D50)</f>
        <v>Banco Santander Chile 2020</v>
      </c>
      <c r="B50" s="13"/>
    </row>
    <row r="51" ht="15.75" customHeight="1">
      <c r="A51" s="13" t="str">
        <f>CONCATENATE('Project &amp; Task Data'!A51," ", 'Project &amp; Task Data'!D51)</f>
        <v>BASF 2021</v>
      </c>
      <c r="B51" s="13"/>
    </row>
    <row r="52" ht="15.75" customHeight="1">
      <c r="A52" s="13" t="str">
        <f>CONCATENATE('Project &amp; Task Data'!A52," ", 'Project &amp; Task Data'!D52)</f>
        <v>Provident Financial s.r.o. 2019</v>
      </c>
      <c r="B52" s="13"/>
    </row>
    <row r="53" ht="15.75" customHeight="1">
      <c r="A53" s="13" t="str">
        <f>CONCATENATE('Project &amp; Task Data'!A53," ", 'Project &amp; Task Data'!D53)</f>
        <v>Swiss AG 2016</v>
      </c>
      <c r="B53" s="13"/>
    </row>
    <row r="54" ht="15.75" customHeight="1">
      <c r="A54" s="13" t="str">
        <f>CONCATENATE('Project &amp; Task Data'!A54," ", 'Project &amp; Task Data'!D54)</f>
        <v>UniCredit Bulbank 2021</v>
      </c>
      <c r="B54" s="13"/>
    </row>
    <row r="55" ht="15.75" customHeight="1">
      <c r="A55" s="13" t="str">
        <f>CONCATENATE('Project &amp; Task Data'!A55," ", 'Project &amp; Task Data'!D55)</f>
        <v>Bayer China 2021</v>
      </c>
      <c r="B55" s="13"/>
    </row>
    <row r="56" ht="15.75" customHeight="1">
      <c r="A56" s="13" t="str">
        <f>CONCATENATE('Project &amp; Task Data'!A56," ", 'Project &amp; Task Data'!D56)</f>
        <v>BD China 2022</v>
      </c>
      <c r="B56" s="13"/>
    </row>
    <row r="57" ht="15.75" customHeight="1">
      <c r="A57" s="13" t="str">
        <f>CONCATENATE('Project &amp; Task Data'!A57," ", 'Project &amp; Task Data'!D57)</f>
        <v>Beobank 2022</v>
      </c>
      <c r="B57" s="13"/>
    </row>
    <row r="58" ht="15.75" customHeight="1">
      <c r="A58" s="13" t="str">
        <f>CONCATENATE('Project &amp; Task Data'!A58," ", 'Project &amp; Task Data'!D58)</f>
        <v>bioMérieux (Shanghai) Company Limited 2019</v>
      </c>
      <c r="B58" s="13"/>
    </row>
    <row r="59" ht="15.75" customHeight="1">
      <c r="A59" s="13" t="str">
        <f>CONCATENATE('Project &amp; Task Data'!A59," ", 'Project &amp; Task Data'!D59)</f>
        <v>ADM 2017</v>
      </c>
      <c r="B59" s="13"/>
    </row>
    <row r="60" ht="15.75" customHeight="1">
      <c r="A60" s="13" t="str">
        <f>CONCATENATE('Project &amp; Task Data'!A60," ", 'Project &amp; Task Data'!D60)</f>
        <v>AkzoNobel (China) Investment Co., Ltd. 2017</v>
      </c>
      <c r="B60" s="13"/>
    </row>
    <row r="61" ht="15.75" customHeight="1">
      <c r="A61" s="13" t="str">
        <f>CONCATENATE('Project &amp; Task Data'!A61," ", 'Project &amp; Task Data'!D61)</f>
        <v>Boehringer Ingelheim China 2014</v>
      </c>
      <c r="B61" s="13"/>
    </row>
    <row r="62" ht="15.75" customHeight="1">
      <c r="A62" s="13" t="str">
        <f>CONCATENATE('Project &amp; Task Data'!A62," ", 'Project &amp; Task Data'!D62)</f>
        <v>Boehringer Ingelheim do Brasil 2017</v>
      </c>
      <c r="B62" s="13"/>
    </row>
    <row r="63" ht="15.75" customHeight="1">
      <c r="A63" s="13" t="str">
        <f>CONCATENATE('Project &amp; Task Data'!A63," ", 'Project &amp; Task Data'!D63)</f>
        <v>BorgWarner China 2020</v>
      </c>
      <c r="B63" s="13"/>
    </row>
    <row r="64" ht="15.75" customHeight="1">
      <c r="A64" s="13" t="str">
        <f>CONCATENATE('Project &amp; Task Data'!A64," ", 'Project &amp; Task Data'!D64)</f>
        <v>Bosch China 2021</v>
      </c>
      <c r="B64" s="13"/>
    </row>
    <row r="65" ht="15.75" customHeight="1">
      <c r="A65" s="13" t="str">
        <f>CONCATENATE('Project &amp; Task Data'!A65," ", 'Project &amp; Task Data'!D65)</f>
        <v>Dow Chemical (China) Investment Co., Ltd. 2022</v>
      </c>
      <c r="B65" s="13"/>
    </row>
    <row r="66" ht="15.75" customHeight="1">
      <c r="A66" s="13" t="str">
        <f>CONCATENATE('Project &amp; Task Data'!A66," ", 'Project &amp; Task Data'!D66)</f>
        <v>Dow Chemical Canada ULC 2022</v>
      </c>
      <c r="B66" s="13"/>
    </row>
    <row r="67" ht="15.75" customHeight="1">
      <c r="A67" s="13" t="str">
        <f>CONCATENATE('Project &amp; Task Data'!A67," ", 'Project &amp; Task Data'!D67)</f>
        <v>Evonik Industries 2022</v>
      </c>
      <c r="B67" s="13"/>
    </row>
    <row r="68" ht="15.75" customHeight="1">
      <c r="A68" s="13" t="str">
        <f>CONCATENATE('Project &amp; Task Data'!A68," ", 'Project &amp; Task Data'!D68)</f>
        <v>SABIC 2022</v>
      </c>
      <c r="B68" s="13"/>
    </row>
    <row r="69" ht="15.75" customHeight="1">
      <c r="A69" s="13" t="str">
        <f>CONCATENATE('Project &amp; Task Data'!A69," ", 'Project &amp; Task Data'!D69)</f>
        <v>British American Tobacco Australia 2020</v>
      </c>
      <c r="B69" s="13"/>
    </row>
    <row r="70" ht="15.75" customHeight="1">
      <c r="A70" s="13" t="str">
        <f>CONCATENATE('Project &amp; Task Data'!A70," ", 'Project &amp; Task Data'!D70)</f>
        <v>British American Tobacco Bangladesh 2021</v>
      </c>
      <c r="B70" s="13"/>
    </row>
    <row r="71" ht="15.75" customHeight="1">
      <c r="A71" s="13" t="str">
        <f>CONCATENATE('Project &amp; Task Data'!A71," ", 'Project &amp; Task Data'!D71)</f>
        <v>British American Tobacco Belgium N.V. 2022</v>
      </c>
      <c r="B71" s="13"/>
    </row>
    <row r="72" ht="15.75" customHeight="1">
      <c r="A72" s="13" t="str">
        <f>CONCATENATE('Project &amp; Task Data'!A72," ", 'Project &amp; Task Data'!D72)</f>
        <v>FMC China 2017</v>
      </c>
      <c r="B72" s="13"/>
    </row>
    <row r="73" ht="15.75" customHeight="1">
      <c r="A73" s="13" t="str">
        <f>CONCATENATE('Project &amp; Task Data'!A73," ", 'Project &amp; Task Data'!D73)</f>
        <v>Hollard Botswana 2019</v>
      </c>
      <c r="B73" s="13"/>
    </row>
    <row r="74" ht="15.75" customHeight="1">
      <c r="A74" s="13" t="str">
        <f>CONCATENATE('Project &amp; Task Data'!A74," ", 'Project &amp; Task Data'!D74)</f>
        <v>Roquette China 2020</v>
      </c>
      <c r="B74" s="13"/>
    </row>
    <row r="75" ht="15.75" customHeight="1">
      <c r="A75" s="13" t="str">
        <f>CONCATENATE('Project &amp; Task Data'!A75," ", 'Project &amp; Task Data'!D75)</f>
        <v>VCES a.s. 2019</v>
      </c>
      <c r="B75" s="13"/>
    </row>
    <row r="76" ht="15.75" customHeight="1">
      <c r="A76" s="13" t="str">
        <f>CONCATENATE('Project &amp; Task Data'!A76," ", 'Project &amp; Task Data'!D76)</f>
        <v>Avon Cosmetics Czech Republic 2022</v>
      </c>
      <c r="B76" s="13"/>
    </row>
    <row r="77" ht="15.75" customHeight="1">
      <c r="A77" s="13" t="str">
        <f>CONCATENATE('Project &amp; Task Data'!A77," ", 'Project &amp; Task Data'!D77)</f>
        <v>Brose CZ spol. s r.o. 2021</v>
      </c>
      <c r="B77" s="13"/>
    </row>
    <row r="78" ht="15.75" customHeight="1">
      <c r="A78" s="13" t="str">
        <f>CONCATENATE('Project &amp; Task Data'!A78," ", 'Project &amp; Task Data'!D78)</f>
        <v>Brouwerij Alken Maes 2022</v>
      </c>
      <c r="B78" s="13"/>
    </row>
    <row r="79" ht="15.75" customHeight="1">
      <c r="A79" s="13" t="str">
        <f>CONCATENATE('Project &amp; Task Data'!A79," ", 'Project &amp; Task Data'!D79)</f>
        <v>ATOTECH DEUTSCHLAND GmbH 2021</v>
      </c>
      <c r="B79" s="13"/>
    </row>
    <row r="80" ht="15.75" customHeight="1">
      <c r="A80" s="13" t="str">
        <f>CONCATENATE('Project &amp; Task Data'!A80," ", 'Project &amp; Task Data'!D80)</f>
        <v>Osram China 2022</v>
      </c>
      <c r="B80" s="13"/>
    </row>
    <row r="81" ht="15.75" customHeight="1">
      <c r="A81" s="13" t="str">
        <f>CONCATENATE('Project &amp; Task Data'!A81," ", 'Project &amp; Task Data'!D81)</f>
        <v>OSRAM China 2021</v>
      </c>
      <c r="B81" s="13"/>
    </row>
    <row r="82" ht="15.75" customHeight="1">
      <c r="A82" s="13" t="str">
        <f>CONCATENATE('Project &amp; Task Data'!A82," ", 'Project &amp; Task Data'!D82)</f>
        <v>Amil 2022</v>
      </c>
      <c r="B82" s="13"/>
    </row>
    <row r="83" ht="15.75" customHeight="1">
      <c r="A83" s="13" t="str">
        <f>CONCATENATE('Project &amp; Task Data'!A83," ", 'Project &amp; Task Data'!D83)</f>
        <v>Capgemini Belgium 2022</v>
      </c>
      <c r="B83" s="13"/>
    </row>
    <row r="84" ht="15.75" customHeight="1">
      <c r="A84" s="13" t="str">
        <f>CONCATENATE('Project &amp; Task Data'!A84," ", 'Project &amp; Task Data'!D84)</f>
        <v>Capgemini Belgium NV/SA 2022</v>
      </c>
      <c r="B84" s="13"/>
    </row>
    <row r="85" ht="15.75" customHeight="1">
      <c r="A85" s="13" t="str">
        <f>CONCATENATE('Project &amp; Task Data'!A85," ", 'Project &amp; Task Data'!D85)</f>
        <v>Capri Sun Group Holding AG 2019</v>
      </c>
      <c r="B85" s="13"/>
    </row>
    <row r="86" ht="15.75" customHeight="1">
      <c r="A86" s="13" t="str">
        <f>CONCATENATE('Project &amp; Task Data'!A86," ", 'Project &amp; Task Data'!D86)</f>
        <v>EDF Luminus 2020</v>
      </c>
      <c r="B86" s="13"/>
    </row>
    <row r="87" ht="15.75" customHeight="1">
      <c r="A87" s="13" t="str">
        <f>CONCATENATE('Project &amp; Task Data'!A87," ", 'Project &amp; Task Data'!D87)</f>
        <v>CCB China Construction Bank 2020</v>
      </c>
      <c r="B87" s="13"/>
    </row>
    <row r="88" ht="15.75" customHeight="1">
      <c r="A88" s="13" t="str">
        <f>CONCATENATE('Project &amp; Task Data'!A88," ", 'Project &amp; Task Data'!D88)</f>
        <v>Cegeka NV 2021</v>
      </c>
      <c r="B88" s="13"/>
    </row>
    <row r="89" ht="15.75" customHeight="1">
      <c r="A89" s="13" t="str">
        <f>CONCATENATE('Project &amp; Task Data'!A89," ", 'Project &amp; Task Data'!D89)</f>
        <v>Gas Natural Fenosa Brasil 2020</v>
      </c>
      <c r="B89" s="13"/>
    </row>
    <row r="90" ht="15.75" customHeight="1">
      <c r="A90" s="13" t="str">
        <f>CONCATENATE('Project &amp; Task Data'!A90," ", 'Project &amp; Task Data'!D90)</f>
        <v>Naturgy 2017</v>
      </c>
      <c r="B90" s="13"/>
    </row>
    <row r="91" ht="15.75" customHeight="1">
      <c r="A91" s="13" t="str">
        <f>CONCATENATE('Project &amp; Task Data'!A91," ", 'Project &amp; Task Data'!D91)</f>
        <v>AVL Deutschland GmbH 2021</v>
      </c>
      <c r="B91" s="13"/>
    </row>
    <row r="92" ht="15.75" customHeight="1">
      <c r="A92" s="13" t="str">
        <f>CONCATENATE('Project &amp; Task Data'!A92," ", 'Project &amp; Task Data'!D92)</f>
        <v>KONE 2020</v>
      </c>
      <c r="B92" s="13"/>
    </row>
    <row r="93" ht="15.75" customHeight="1">
      <c r="A93" s="13" t="str">
        <f>CONCATENATE('Project &amp; Task Data'!A93," ", 'Project &amp; Task Data'!D93)</f>
        <v>Chiesi 2017</v>
      </c>
      <c r="B93" s="13"/>
    </row>
    <row r="94" ht="15.75" customHeight="1">
      <c r="A94" s="13" t="str">
        <f>CONCATENATE('Project &amp; Task Data'!A94," ", 'Project &amp; Task Data'!D94)</f>
        <v>Coca-Cola China 2020</v>
      </c>
      <c r="B94" s="13"/>
    </row>
    <row r="95" ht="15.75" customHeight="1">
      <c r="A95" s="13" t="str">
        <f>CONCATENATE('Project &amp; Task Data'!A95," ", 'Project &amp; Task Data'!D95)</f>
        <v>KONE Belgium NV 2021</v>
      </c>
      <c r="B95" s="13"/>
    </row>
    <row r="96" ht="15.75" customHeight="1">
      <c r="A96" s="13" t="str">
        <f>CONCATENATE('Project &amp; Task Data'!A96," ", 'Project &amp; Task Data'!D96)</f>
        <v>BNP Paribas Fortis 2016</v>
      </c>
      <c r="B96" s="13"/>
    </row>
    <row r="97" ht="15.75" customHeight="1">
      <c r="A97" s="13" t="str">
        <f>CONCATENATE('Project &amp; Task Data'!A97," ", 'Project &amp; Task Data'!D97)</f>
        <v>American Express Deutschland 2022</v>
      </c>
      <c r="B97" s="13"/>
    </row>
    <row r="98" ht="15.75" customHeight="1">
      <c r="A98" s="13" t="str">
        <f>CONCATENATE('Project &amp; Task Data'!A98," ", 'Project &amp; Task Data'!D98)</f>
        <v>SAIC-GMAC Automotive Finance Company Limited 2022</v>
      </c>
      <c r="B98" s="13"/>
    </row>
    <row r="99" ht="15.75" customHeight="1">
      <c r="A99" s="13" t="str">
        <f>CONCATENATE('Project &amp; Task Data'!A99," ", 'Project &amp; Task Data'!D99)</f>
        <v>Volkswagen Financial Services China 2022</v>
      </c>
      <c r="B99" s="13"/>
    </row>
    <row r="100" ht="15.75" customHeight="1">
      <c r="A100" s="13" t="str">
        <f>CONCATENATE('Project &amp; Task Data'!A100," ", 'Project &amp; Task Data'!D100)</f>
        <v>Santander Consumer Finance 2021</v>
      </c>
      <c r="B100" s="13"/>
    </row>
    <row r="101" ht="15.75" customHeight="1">
      <c r="A101" s="13" t="str">
        <f>CONCATENATE('Project &amp; Task Data'!A101," ", 'Project &amp; Task Data'!D101)</f>
        <v>British American Tobacco Angola Limitada 2019</v>
      </c>
      <c r="B101" s="13"/>
    </row>
    <row r="102" ht="15.75" customHeight="1">
      <c r="A102" s="13" t="str">
        <f>CONCATENATE('Project &amp; Task Data'!A102," ", 'Project &amp; Task Data'!D102)</f>
        <v>Compass Group Belgium 2020</v>
      </c>
      <c r="B102" s="13"/>
    </row>
    <row r="103" ht="15.75" customHeight="1">
      <c r="A103" s="13" t="str">
        <f>CONCATENATE('Project &amp; Task Data'!A103," ", 'Project &amp; Task Data'!D103)</f>
        <v>Conductor 2021</v>
      </c>
      <c r="B103" s="13"/>
    </row>
    <row r="104" ht="15.75" customHeight="1">
      <c r="A104" s="13" t="str">
        <f>CONCATENATE('Project &amp; Task Data'!A104," ", 'Project &amp; Task Data'!D104)</f>
        <v>Corbion 2022</v>
      </c>
      <c r="B104" s="13"/>
    </row>
    <row r="105" ht="15.75" customHeight="1">
      <c r="A105" s="13" t="str">
        <f>CONCATENATE('Project &amp; Task Data'!A105," ", 'Project &amp; Task Data'!D105)</f>
        <v>British American Tobacco Argentina 2017</v>
      </c>
      <c r="B105" s="13"/>
    </row>
    <row r="106" ht="15.75" customHeight="1">
      <c r="A106" s="13" t="str">
        <f>CONCATENATE('Project &amp; Task Data'!A106," ", 'Project &amp; Task Data'!D106)</f>
        <v>British American Tobacco Colombia 2019</v>
      </c>
      <c r="B106" s="13"/>
    </row>
    <row r="107" ht="15.75" customHeight="1">
      <c r="A107" s="13" t="str">
        <f>CONCATENATE('Project &amp; Task Data'!A107," ", 'Project &amp; Task Data'!D107)</f>
        <v>British American Tobacco Switzerland SA 2017</v>
      </c>
      <c r="B107" s="13"/>
    </row>
    <row r="108" ht="15.75" customHeight="1">
      <c r="A108" s="13" t="str">
        <f>CONCATENATE('Project &amp; Task Data'!A108," ", 'Project &amp; Task Data'!D108)</f>
        <v>British American Tobacco UAE 2017</v>
      </c>
      <c r="B108" s="13"/>
    </row>
    <row r="109" ht="15.75" customHeight="1">
      <c r="A109" s="13" t="str">
        <f>CONCATENATE('Project &amp; Task Data'!A109," ", 'Project &amp; Task Data'!D109)</f>
        <v>British American Tobacco (Austria) GmbH 2022</v>
      </c>
      <c r="B109" s="13"/>
    </row>
    <row r="110" ht="15.75" customHeight="1">
      <c r="A110" s="13" t="str">
        <f>CONCATENATE('Project &amp; Task Data'!A110," ", 'Project &amp; Task Data'!D110)</f>
        <v>British American Tobacco Chile 2022</v>
      </c>
      <c r="B110" s="13"/>
    </row>
    <row r="111" ht="15.75" customHeight="1">
      <c r="A111" s="13" t="str">
        <f>CONCATENATE('Project &amp; Task Data'!A111," ", 'Project &amp; Task Data'!D111)</f>
        <v>JT International S.A. 2022</v>
      </c>
      <c r="B111" s="13"/>
    </row>
    <row r="112" ht="15.75" customHeight="1">
      <c r="A112" s="13" t="str">
        <f>CONCATENATE('Project &amp; Task Data'!A112," ", 'Project &amp; Task Data'!D112)</f>
        <v>Deloitte. 2022</v>
      </c>
      <c r="B112" s="13"/>
    </row>
    <row r="113" ht="15.75" customHeight="1">
      <c r="A113" s="13" t="str">
        <f>CONCATENATE('Project &amp; Task Data'!A113," ", 'Project &amp; Task Data'!D113)</f>
        <v>Delphi Technologies China 2022</v>
      </c>
      <c r="B113" s="13"/>
    </row>
    <row r="114" ht="15.75" customHeight="1">
      <c r="A114" s="13" t="str">
        <f>CONCATENATE('Project &amp; Task Data'!A114," ", 'Project &amp; Task Data'!D114)</f>
        <v>DEME 2019</v>
      </c>
      <c r="B114" s="13"/>
    </row>
    <row r="115" ht="15.75" customHeight="1">
      <c r="A115" s="13" t="str">
        <f>CONCATENATE('Project &amp; Task Data'!A115," ", 'Project &amp; Task Data'!D115)</f>
        <v>Dentsply Sirona Switzerland 2017</v>
      </c>
      <c r="B115" s="13"/>
    </row>
    <row r="116" ht="15.75" customHeight="1">
      <c r="A116" s="13" t="str">
        <f>CONCATENATE('Project &amp; Task Data'!A116," ", 'Project &amp; Task Data'!D116)</f>
        <v>Detecon (Schweiz) AG 2020</v>
      </c>
      <c r="B116" s="13"/>
    </row>
    <row r="117" ht="15.75" customHeight="1">
      <c r="A117" s="13" t="str">
        <f>CONCATENATE('Project &amp; Task Data'!A117," ", 'Project &amp; Task Data'!D117)</f>
        <v>DHL Aviation - Vensecar Sucursal Colombia 2021</v>
      </c>
      <c r="B117" s="13"/>
    </row>
    <row r="118" ht="15.75" customHeight="1">
      <c r="A118" s="13" t="str">
        <f>CONCATENATE('Project &amp; Task Data'!A118," ", 'Project &amp; Task Data'!D118)</f>
        <v>Nike Inc. Greater China 2022</v>
      </c>
      <c r="B118" s="13"/>
    </row>
    <row r="119" ht="15.75" customHeight="1">
      <c r="A119" s="13" t="str">
        <f>CONCATENATE('Project &amp; Task Data'!A119," ", 'Project &amp; Task Data'!D119)</f>
        <v>DHL Congo SARL 2022</v>
      </c>
      <c r="B119" s="13"/>
    </row>
    <row r="120" ht="15.75" customHeight="1">
      <c r="A120" s="13" t="str">
        <f>CONCATENATE('Project &amp; Task Data'!A120," ", 'Project &amp; Task Data'!D120)</f>
        <v>Nike Sports (China) Co., Ltd. 2022</v>
      </c>
      <c r="B120" s="13"/>
    </row>
    <row r="121" ht="15.75" customHeight="1">
      <c r="A121" s="13" t="str">
        <f>CONCATENATE('Project &amp; Task Data'!A121," ", 'Project &amp; Task Data'!D121)</f>
        <v>Compañía Colombia de Tabaco S.A.S 2019</v>
      </c>
      <c r="B121" s="13"/>
    </row>
    <row r="122" ht="15.75" customHeight="1">
      <c r="A122" s="13" t="str">
        <f>CONCATENATE('Project &amp; Task Data'!A122," ", 'Project &amp; Task Data'!D122)</f>
        <v>PHILIP MORRIS BRASIL 2022</v>
      </c>
      <c r="B122" s="13"/>
    </row>
    <row r="123" ht="15.75" customHeight="1">
      <c r="A123" s="13" t="str">
        <f>CONCATENATE('Project &amp; Task Data'!A123," ", 'Project &amp; Task Data'!D123)</f>
        <v>Philip Morris Bulgaria EOOD 2022</v>
      </c>
      <c r="B123" s="13"/>
    </row>
    <row r="124" ht="15.75" customHeight="1">
      <c r="A124" s="13" t="str">
        <f>CONCATENATE('Project &amp; Task Data'!A124," ", 'Project &amp; Task Data'!D124)</f>
        <v>DHL Express Brazil 2021</v>
      </c>
      <c r="B124" s="13"/>
    </row>
    <row r="125" ht="15.75" customHeight="1">
      <c r="A125" s="13" t="str">
        <f>CONCATENATE('Project &amp; Task Data'!A125," ", 'Project &amp; Task Data'!D125)</f>
        <v>DHL Express Costa Rica 2022</v>
      </c>
      <c r="B125" s="13"/>
    </row>
    <row r="126" ht="15.75" customHeight="1">
      <c r="A126" s="13" t="str">
        <f>CONCATENATE('Project &amp; Task Data'!A126," ", 'Project &amp; Task Data'!D126)</f>
        <v>Philip Morris International Management SA 2022</v>
      </c>
      <c r="B126" s="13"/>
    </row>
    <row r="127" ht="15.75" customHeight="1">
      <c r="A127" s="13" t="str">
        <f>CONCATENATE('Project &amp; Task Data'!A127," ", 'Project &amp; Task Data'!D127)</f>
        <v>PMI Management Services (Middle East) Limited 2022</v>
      </c>
      <c r="B127" s="13"/>
    </row>
    <row r="128" ht="15.75" customHeight="1">
      <c r="A128" s="13" t="str">
        <f>CONCATENATE('Project &amp; Task Data'!A128," ", 'Project &amp; Task Data'!D128)</f>
        <v>JA International Luxembourg S.A.(DMCC) 2020</v>
      </c>
      <c r="B128" s="13"/>
    </row>
    <row r="129" ht="15.75" customHeight="1">
      <c r="A129" s="13" t="str">
        <f>CONCATENATE('Project &amp; Task Data'!A129," ", 'Project &amp; Task Data'!D129)</f>
        <v>JA International UAE 2021</v>
      </c>
      <c r="B129" s="13"/>
    </row>
    <row r="130" ht="15.75" customHeight="1">
      <c r="A130" s="13" t="str">
        <f>CONCATENATE('Project &amp; Task Data'!A130," ", 'Project &amp; Task Data'!D130)</f>
        <v>JT International, spol. s r.o. 2019</v>
      </c>
      <c r="B130" s="13"/>
    </row>
    <row r="131" ht="15.75" customHeight="1">
      <c r="A131" s="13" t="str">
        <f>CONCATENATE('Project &amp; Task Data'!A131," ", 'Project &amp; Task Data'!D131)</f>
        <v>DHL International Côte d’Ivoire 2020</v>
      </c>
      <c r="B131" s="13"/>
    </row>
    <row r="132" ht="15.75" customHeight="1">
      <c r="A132" s="13" t="str">
        <f>CONCATENATE('Project &amp; Task Data'!A132," ", 'Project &amp; Task Data'!D132)</f>
        <v>DHL of Curacao N.V. 2021</v>
      </c>
      <c r="B132" s="13"/>
    </row>
    <row r="133" ht="15.75" customHeight="1">
      <c r="A133" s="13" t="str">
        <f>CONCATENATE('Project &amp; Task Data'!A133," ", 'Project &amp; Task Data'!D133)</f>
        <v>DHL Supply Chain Brasil 2022</v>
      </c>
      <c r="B133" s="13"/>
    </row>
    <row r="134" ht="15.75" customHeight="1">
      <c r="A134" s="13" t="str">
        <f>CONCATENATE('Project &amp; Task Data'!A134," ", 'Project &amp; Task Data'!D134)</f>
        <v>DHL Supply Chain Canada 2022</v>
      </c>
      <c r="B134" s="13"/>
    </row>
    <row r="135" ht="15.75" customHeight="1">
      <c r="A135" s="13" t="str">
        <f>CONCATENATE('Project &amp; Task Data'!A135," ", 'Project &amp; Task Data'!D135)</f>
        <v>JTI Armenia CJSC 2017</v>
      </c>
      <c r="B135" s="13"/>
    </row>
    <row r="136" ht="15.75" customHeight="1">
      <c r="A136" s="13" t="str">
        <f>CONCATENATE('Project &amp; Task Data'!A136," ", 'Project &amp; Task Data'!D136)</f>
        <v>JTI Austria 2020</v>
      </c>
      <c r="B136" s="13"/>
    </row>
    <row r="137" ht="15.75" customHeight="1">
      <c r="A137" s="13" t="str">
        <f>CONCATENATE('Project &amp; Task Data'!A137," ", 'Project &amp; Task Data'!D137)</f>
        <v>JTI Azerbaijan 2021</v>
      </c>
      <c r="B137" s="13"/>
    </row>
    <row r="138" ht="15.75" customHeight="1">
      <c r="A138" s="13" t="str">
        <f>CONCATENATE('Project &amp; Task Data'!A138," ", 'Project &amp; Task Data'!D138)</f>
        <v>Massalin Particulares &amp; Philip Morris Latin American Services 2017</v>
      </c>
      <c r="B138" s="13"/>
    </row>
    <row r="139" ht="15.75" customHeight="1">
      <c r="A139" s="13" t="str">
        <f>CONCATENATE('Project &amp; Task Data'!A139," ", 'Project &amp; Task Data'!D139)</f>
        <v>Dimension Data Australia 2022</v>
      </c>
      <c r="B139" s="13"/>
    </row>
    <row r="140" ht="15.75" customHeight="1">
      <c r="A140" s="13" t="str">
        <f>CONCATENATE('Project &amp; Task Data'!A140," ", 'Project &amp; Task Data'!D140)</f>
        <v>Dimension Data Austria GmbH 2022</v>
      </c>
      <c r="B140" s="13"/>
    </row>
    <row r="141" ht="15.75" customHeight="1">
      <c r="A141" s="13" t="str">
        <f>CONCATENATE('Project &amp; Task Data'!A141," ", 'Project &amp; Task Data'!D141)</f>
        <v>Dimension Data Canada 2019</v>
      </c>
      <c r="B141" s="13"/>
    </row>
    <row r="142" ht="15.75" customHeight="1">
      <c r="A142" s="13" t="str">
        <f>CONCATENATE('Project &amp; Task Data'!A142," ", 'Project &amp; Task Data'!D142)</f>
        <v>Dimension Data Chile 2021</v>
      </c>
      <c r="B142" s="13"/>
    </row>
    <row r="143" ht="15.75" customHeight="1">
      <c r="A143" s="13" t="str">
        <f>CONCATENATE('Project &amp; Task Data'!A143," ", 'Project &amp; Task Data'!D143)</f>
        <v>Dimension Data China 2022</v>
      </c>
      <c r="B143" s="13"/>
    </row>
    <row r="144" ht="15.75" customHeight="1">
      <c r="A144" s="13" t="str">
        <f>CONCATENATE('Project &amp; Task Data'!A144," ", 'Project &amp; Task Data'!D144)</f>
        <v>Mendiola &amp; CÍA S.A 2021</v>
      </c>
      <c r="B144" s="13"/>
    </row>
    <row r="145" ht="15.75" customHeight="1">
      <c r="A145" s="13" t="str">
        <f>CONCATENATE('Project &amp; Task Data'!A145," ", 'Project &amp; Task Data'!D145)</f>
        <v>Philip Morris Armenia LLC 2020</v>
      </c>
      <c r="B145" s="13"/>
    </row>
    <row r="146" ht="15.75" customHeight="1">
      <c r="A146" s="13" t="str">
        <f>CONCATENATE('Project &amp; Task Data'!A146," ", 'Project &amp; Task Data'!D146)</f>
        <v>Philip Morris Benelux 2021</v>
      </c>
      <c r="B146" s="13"/>
    </row>
    <row r="147" ht="15.75" customHeight="1">
      <c r="A147" s="13" t="str">
        <f>CONCATENATE('Project &amp; Task Data'!A147," ", 'Project &amp; Task Data'!D147)</f>
        <v>Philip Morris CR a.s. 2019</v>
      </c>
      <c r="B147" s="13"/>
    </row>
    <row r="148" ht="15.75" customHeight="1">
      <c r="A148" s="13" t="str">
        <f>CONCATENATE('Project &amp; Task Data'!A148," ", 'Project &amp; Task Data'!D148)</f>
        <v>Dow Chemical IMEA GmbH, UAE 2019</v>
      </c>
      <c r="B148" s="13"/>
    </row>
    <row r="149" ht="15.75" customHeight="1">
      <c r="A149" s="13" t="str">
        <f>CONCATENATE('Project &amp; Task Data'!A149," ", 'Project &amp; Task Data'!D149)</f>
        <v>Dow Europe GmbH 2017</v>
      </c>
      <c r="B149" s="13"/>
    </row>
    <row r="150" ht="15.75" customHeight="1">
      <c r="A150" s="13" t="str">
        <f>CONCATENATE('Project &amp; Task Data'!A150," ", 'Project &amp; Task Data'!D150)</f>
        <v>Philip Morris International 2021</v>
      </c>
      <c r="B150" s="13"/>
    </row>
    <row r="151" ht="15.75" customHeight="1">
      <c r="A151" s="13" t="str">
        <f>CONCATENATE('Project &amp; Task Data'!A151," ", 'Project &amp; Task Data'!D151)</f>
        <v>Eli Lilly and Company 2021</v>
      </c>
      <c r="B151" s="13"/>
    </row>
    <row r="152" ht="15.75" customHeight="1">
      <c r="A152" s="13" t="str">
        <f>CONCATENATE('Project &amp; Task Data'!A152," ", 'Project &amp; Task Data'!D152)</f>
        <v>Elia 2022</v>
      </c>
      <c r="B152" s="13"/>
    </row>
    <row r="153" ht="15.75" customHeight="1">
      <c r="A153" s="13" t="str">
        <f>CONCATENATE('Project &amp; Task Data'!A153," ", 'Project &amp; Task Data'!D153)</f>
        <v>EMD Serono and Millipore Sigma, businesses of Merck, KGaA, Darmstadt, Germany 2022</v>
      </c>
      <c r="B153" s="13"/>
    </row>
    <row r="154" ht="15.75" customHeight="1">
      <c r="A154" s="13" t="str">
        <f>CONCATENATE('Project &amp; Task Data'!A154," ", 'Project &amp; Task Data'!D154)</f>
        <v>Enel Brasil 2019</v>
      </c>
      <c r="B154" s="13"/>
    </row>
    <row r="155" ht="15.75" customHeight="1">
      <c r="A155" s="13" t="str">
        <f>CONCATENATE('Project &amp; Task Data'!A155," ", 'Project &amp; Task Data'!D155)</f>
        <v>Souza Cruz 2019</v>
      </c>
      <c r="B155" s="13"/>
    </row>
    <row r="156" ht="15.75" customHeight="1">
      <c r="A156" s="13" t="str">
        <f>CONCATENATE('Project &amp; Task Data'!A156," ", 'Project &amp; Task Data'!D156)</f>
        <v>ADM WILD 2020</v>
      </c>
      <c r="B156" s="13"/>
    </row>
    <row r="157" ht="15.75" customHeight="1">
      <c r="A157" s="13" t="str">
        <f>CONCATENATE('Project &amp; Task Data'!A157," ", 'Project &amp; Task Data'!D157)</f>
        <v>M (China) Co., Ltd. 2022</v>
      </c>
      <c r="B157" s="13"/>
    </row>
    <row r="158" ht="15.75" customHeight="1">
      <c r="A158" s="13" t="str">
        <f>CONCATENATE('Project &amp; Task Data'!A158," ", 'Project &amp; Task Data'!D158)</f>
        <v>Royal FrieslandCampina 2022</v>
      </c>
      <c r="B158" s="13"/>
    </row>
    <row r="159" ht="15.75" customHeight="1">
      <c r="A159" s="13" t="str">
        <f>CONCATENATE('Project &amp; Task Data'!A159," ", 'Project &amp; Task Data'!D159)</f>
        <v>Starbucks Coffee Switzerland AG 2022</v>
      </c>
      <c r="B159" s="13"/>
    </row>
    <row r="160" ht="15.75" customHeight="1">
      <c r="A160" s="13" t="str">
        <f>CONCATENATE('Project &amp; Task Data'!A160," ", 'Project &amp; Task Data'!D160)</f>
        <v>General Mills China 2021</v>
      </c>
      <c r="B160" s="13"/>
    </row>
    <row r="161" ht="15.75" customHeight="1">
      <c r="A161" s="13" t="str">
        <f>CONCATENATE('Project &amp; Task Data'!A161," ", 'Project &amp; Task Data'!D161)</f>
        <v>PepsiCo Luxembourg 2017</v>
      </c>
      <c r="B161" s="13"/>
    </row>
    <row r="162" ht="15.75" customHeight="1">
      <c r="A162" s="13" t="str">
        <f>CONCATENATE('Project &amp; Task Data'!A162," ", 'Project &amp; Task Data'!D162)</f>
        <v>Savencia Fromage &amp; Dairy Benelux / Fromunion 2020</v>
      </c>
      <c r="B162" s="13"/>
    </row>
    <row r="163" ht="15.75" customHeight="1">
      <c r="A163" s="13" t="str">
        <f>CONCATENATE('Project &amp; Task Data'!A163," ", 'Project &amp; Task Data'!D163)</f>
        <v>Savencia Fromage &amp; Dairy Benelux nv/sa 2021</v>
      </c>
      <c r="B163" s="13"/>
    </row>
    <row r="164" ht="15.75" customHeight="1">
      <c r="A164" s="13" t="str">
        <f>CONCATENATE('Project &amp; Task Data'!A164," ", 'Project &amp; Task Data'!D164)</f>
        <v>Wyeth Nutrition (China) Co., Ltd. 2017</v>
      </c>
      <c r="B164" s="13"/>
    </row>
    <row r="165" ht="15.75" customHeight="1">
      <c r="A165" s="13" t="str">
        <f>CONCATENATE('Project &amp; Task Data'!A165," ", 'Project &amp; Task Data'!D165)</f>
        <v>Bayer 2019</v>
      </c>
      <c r="B165" s="13"/>
    </row>
    <row r="166" ht="15.75" customHeight="1">
      <c r="A166" s="13" t="str">
        <f>CONCATENATE('Project &amp; Task Data'!A166," ", 'Project &amp; Task Data'!D166)</f>
        <v>Biomérieux (Shanghai) Limited Company 2017</v>
      </c>
      <c r="B166" s="13"/>
    </row>
    <row r="167" ht="15.75" customHeight="1">
      <c r="A167" s="13" t="str">
        <f>CONCATENATE('Project &amp; Task Data'!A167," ", 'Project &amp; Task Data'!D167)</f>
        <v>Danone China 2020</v>
      </c>
      <c r="B167" s="13"/>
    </row>
    <row r="168" ht="15.75" customHeight="1">
      <c r="A168" s="13" t="str">
        <f>CONCATENATE('Project &amp; Task Data'!A168," ", 'Project &amp; Task Data'!D168)</f>
        <v>Abbott 2022</v>
      </c>
      <c r="B168" s="13"/>
    </row>
    <row r="169" ht="15.75" customHeight="1">
      <c r="A169" s="13" t="str">
        <f>CONCATENATE('Project &amp; Task Data'!A169," ", 'Project &amp; Task Data'!D169)</f>
        <v>Goodyear China 2019</v>
      </c>
      <c r="B169" s="13"/>
    </row>
    <row r="170" ht="15.75" customHeight="1">
      <c r="A170" s="13" t="str">
        <f>CONCATENATE('Project &amp; Task Data'!A170," ", 'Project &amp; Task Data'!D170)</f>
        <v>Goodyear Dunlop Tires Belgium 2017</v>
      </c>
      <c r="B170" s="13"/>
    </row>
    <row r="171" ht="15.75" customHeight="1">
      <c r="A171" s="13" t="str">
        <f>CONCATENATE('Project &amp; Task Data'!A171," ", 'Project &amp; Task Data'!D171)</f>
        <v>Abbott China 2022</v>
      </c>
      <c r="B171" s="13"/>
    </row>
    <row r="172" ht="15.75" customHeight="1">
      <c r="A172" s="13" t="str">
        <f>CONCATENATE('Project &amp; Task Data'!A172," ", 'Project &amp; Task Data'!D172)</f>
        <v>B. Braun China 2022</v>
      </c>
      <c r="B172" s="13"/>
    </row>
    <row r="173" ht="15.75" customHeight="1">
      <c r="A173" s="13" t="str">
        <f>CONCATENATE('Project &amp; Task Data'!A173," ", 'Project &amp; Task Data'!D173)</f>
        <v>Baxter 2022</v>
      </c>
      <c r="B173" s="13"/>
    </row>
    <row r="174" ht="15.75" customHeight="1">
      <c r="A174" s="13" t="str">
        <f>CONCATENATE('Project &amp; Task Data'!A174," ", 'Project &amp; Task Data'!D174)</f>
        <v>BAYER 2022</v>
      </c>
      <c r="B174" s="13"/>
    </row>
    <row r="175" ht="15.75" customHeight="1">
      <c r="A175" s="13" t="str">
        <f>CONCATENATE('Project &amp; Task Data'!A175," ", 'Project &amp; Task Data'!D175)</f>
        <v>BSC International Medical Trading (Shanghai) Co.,Ltd. 2022</v>
      </c>
      <c r="B175" s="13"/>
    </row>
    <row r="176" ht="15.75" customHeight="1">
      <c r="A176" s="13" t="str">
        <f>CONCATENATE('Project &amp; Task Data'!A176," ", 'Project &amp; Task Data'!D176)</f>
        <v>Merck Belgium 2022</v>
      </c>
      <c r="B176" s="13"/>
    </row>
    <row r="177" ht="15.75" customHeight="1">
      <c r="A177" s="13" t="str">
        <f>CONCATENATE('Project &amp; Task Data'!A177," ", 'Project &amp; Task Data'!D177)</f>
        <v>Infinitus (China) Company Ltd. 2022</v>
      </c>
      <c r="B177" s="13"/>
    </row>
    <row r="178" ht="15.75" customHeight="1">
      <c r="A178" s="13" t="str">
        <f>CONCATENATE('Project &amp; Task Data'!A178," ", 'Project &amp; Task Data'!D178)</f>
        <v>Infosys 2022</v>
      </c>
      <c r="B178" s="13"/>
    </row>
    <row r="179" ht="15.75" customHeight="1">
      <c r="A179" s="13" t="str">
        <f>CONCATENATE('Project &amp; Task Data'!A179," ", 'Project &amp; Task Data'!D179)</f>
        <v>Novartis Group (China) 2022</v>
      </c>
      <c r="B179" s="13"/>
    </row>
    <row r="180" ht="15.75" customHeight="1">
      <c r="A180" s="13" t="str">
        <f>CONCATENATE('Project &amp; Task Data'!A180," ", 'Project &amp; Task Data'!D180)</f>
        <v>Infosys Limited 2017</v>
      </c>
      <c r="B180" s="13"/>
    </row>
    <row r="181" ht="15.75" customHeight="1">
      <c r="A181" s="13" t="str">
        <f>CONCATENATE('Project &amp; Task Data'!A181," ", 'Project &amp; Task Data'!D181)</f>
        <v>Novartis Pharma GmbH Deutschland 2022</v>
      </c>
      <c r="B181" s="13"/>
    </row>
    <row r="182" ht="15.75" customHeight="1">
      <c r="A182" s="13" t="str">
        <f>CONCATENATE('Project &amp; Task Data'!A182," ", 'Project &amp; Task Data'!D182)</f>
        <v>Saint-Gobain 2022</v>
      </c>
      <c r="B182" s="13"/>
    </row>
    <row r="183" ht="15.75" customHeight="1">
      <c r="A183" s="13" t="str">
        <f>CONCATENATE('Project &amp; Task Data'!A183," ", 'Project &amp; Task Data'!D183)</f>
        <v>Saint-Gobain Australia 2022</v>
      </c>
      <c r="B183" s="13"/>
    </row>
    <row r="184" ht="15.75" customHeight="1">
      <c r="A184" s="13" t="str">
        <f>CONCATENATE('Project &amp; Task Data'!A184," ", 'Project &amp; Task Data'!D184)</f>
        <v>Sandoz a Novartis Division Colombia 2022</v>
      </c>
      <c r="B184" s="13"/>
    </row>
    <row r="185" ht="15.75" customHeight="1">
      <c r="A185" s="13" t="str">
        <f>CONCATENATE('Project &amp; Task Data'!A185," ", 'Project &amp; Task Data'!D185)</f>
        <v>Sandoz Pty Ltd 2022</v>
      </c>
      <c r="B185" s="13"/>
    </row>
    <row r="186" ht="15.75" customHeight="1">
      <c r="A186" s="13" t="str">
        <f>CONCATENATE('Project &amp; Task Data'!A186," ", 'Project &amp; Task Data'!D186)</f>
        <v>Sandoz Yemen 2022</v>
      </c>
      <c r="B186" s="13"/>
    </row>
    <row r="187" ht="15.75" customHeight="1">
      <c r="A187" s="13" t="str">
        <f>CONCATENATE('Project &amp; Task Data'!A187," ", 'Project &amp; Task Data'!D187)</f>
        <v>Japan Tobacco International 2022</v>
      </c>
      <c r="B187" s="13"/>
    </row>
    <row r="188" ht="15.75" customHeight="1">
      <c r="A188" s="13" t="str">
        <f>CONCATENATE('Project &amp; Task Data'!A188," ", 'Project &amp; Task Data'!D188)</f>
        <v>Japan Tobacco International Bulgaria EOOD 2022</v>
      </c>
      <c r="B188" s="13"/>
    </row>
    <row r="189" ht="15.75" customHeight="1">
      <c r="A189" s="13" t="str">
        <f>CONCATENATE('Project &amp; Task Data'!A189," ", 'Project &amp; Task Data'!D189)</f>
        <v>Japan Tobacco International S&amp;D FLLC 2019</v>
      </c>
      <c r="B189" s="13"/>
    </row>
    <row r="190" ht="15.75" customHeight="1">
      <c r="A190" s="13" t="str">
        <f>CONCATENATE('Project &amp; Task Data'!A190," ", 'Project &amp; Task Data'!D190)</f>
        <v>Medtronic United Arab Emirates 2020</v>
      </c>
      <c r="B190" s="13"/>
    </row>
    <row r="191" ht="15.75" customHeight="1">
      <c r="A191" s="13" t="str">
        <f>CONCATENATE('Project &amp; Task Data'!A191," ", 'Project &amp; Task Data'!D191)</f>
        <v>JT International AG Dagmersellen 2022</v>
      </c>
      <c r="B191" s="13"/>
    </row>
    <row r="192" ht="15.75" customHeight="1">
      <c r="A192" s="13" t="str">
        <f>CONCATENATE('Project &amp; Task Data'!A192," ", 'Project &amp; Task Data'!D192)</f>
        <v>JT International Company (Cyprus) Limited 2022</v>
      </c>
      <c r="B192" s="13"/>
    </row>
    <row r="193" ht="15.75" customHeight="1">
      <c r="A193" s="13" t="str">
        <f>CONCATENATE('Project &amp; Task Data'!A193," ", 'Project &amp; Task Data'!D193)</f>
        <v>JT International Company Netherlands B.V. -Belgian Branch 2019</v>
      </c>
      <c r="B193" s="13"/>
    </row>
    <row r="194" ht="15.75" customHeight="1">
      <c r="A194" s="13" t="str">
        <f>CONCATENATE('Project &amp; Task Data'!A194," ", 'Project &amp; Task Data'!D194)</f>
        <v>Sanofi China 2022</v>
      </c>
      <c r="B194" s="13"/>
    </row>
    <row r="195" ht="15.75" customHeight="1">
      <c r="A195" s="13" t="str">
        <f>CONCATENATE('Project &amp; Task Data'!A195," ", 'Project &amp; Task Data'!D195)</f>
        <v>JT International SA 2022</v>
      </c>
      <c r="B195" s="13"/>
    </row>
    <row r="196" ht="15.75" customHeight="1">
      <c r="A196" s="13" t="str">
        <f>CONCATENATE('Project &amp; Task Data'!A196," ", 'Project &amp; Task Data'!D196)</f>
        <v>Merck Denmark 2019</v>
      </c>
      <c r="B196" s="13"/>
    </row>
    <row r="197" ht="15.75" customHeight="1">
      <c r="A197" s="13" t="str">
        <f>CONCATENATE('Project &amp; Task Data'!A197," ", 'Project &amp; Task Data'!D197)</f>
        <v>Merck Sharp &amp; Dohme Ges.m.b.H. Deutschland 2021</v>
      </c>
      <c r="B197" s="13"/>
    </row>
    <row r="198" ht="15.75" customHeight="1">
      <c r="A198" s="13" t="str">
        <f>CONCATENATE('Project &amp; Task Data'!A198," ", 'Project &amp; Task Data'!D198)</f>
        <v>Sanofi Colombia 2022</v>
      </c>
      <c r="B198" s="13"/>
    </row>
    <row r="199" ht="15.75" customHeight="1">
      <c r="A199" s="13" t="str">
        <f>CONCATENATE('Project &amp; Task Data'!A199," ", 'Project &amp; Task Data'!D199)</f>
        <v>Nestle China 2020</v>
      </c>
      <c r="B199" s="13"/>
    </row>
    <row r="200" ht="15.75" customHeight="1">
      <c r="A200" s="13" t="str">
        <f>CONCATENATE('Project &amp; Task Data'!A200," ", 'Project &amp; Task Data'!D200)</f>
        <v>JTI Brasil 2022</v>
      </c>
      <c r="B200" s="13"/>
    </row>
    <row r="201" ht="15.75" customHeight="1">
      <c r="A201" s="13" t="str">
        <f>CONCATENATE('Project &amp; Task Data'!A201," ", 'Project &amp; Task Data'!D201)</f>
        <v>Nestlé China 2021</v>
      </c>
      <c r="B201" s="13"/>
    </row>
    <row r="202" ht="15.75" customHeight="1">
      <c r="A202" s="13" t="str">
        <f>CONCATENATE('Project &amp; Task Data'!A202," ", 'Project &amp; Task Data'!D202)</f>
        <v>JTI-Macdonald Corp. 2019</v>
      </c>
      <c r="B202" s="13"/>
    </row>
    <row r="203" ht="15.75" customHeight="1">
      <c r="A203" s="13" t="str">
        <f>CONCATENATE('Project &amp; Task Data'!A203," ", 'Project &amp; Task Data'!D203)</f>
        <v>Takeda Farmacéutica Colombia 2022</v>
      </c>
      <c r="B203" s="13"/>
    </row>
    <row r="204" ht="15.75" customHeight="1">
      <c r="A204" s="13" t="str">
        <f>CONCATENATE('Project &amp; Task Data'!A204," ", 'Project &amp; Task Data'!D204)</f>
        <v>NN Zivotni pojistovna 2020</v>
      </c>
      <c r="B204" s="13"/>
    </row>
    <row r="205" ht="15.75" customHeight="1">
      <c r="A205" s="13" t="str">
        <f>CONCATENATE('Project &amp; Task Data'!A205," ", 'Project &amp; Task Data'!D205)</f>
        <v>Novartis 2021</v>
      </c>
      <c r="B205" s="13"/>
    </row>
    <row r="206" ht="15.75" customHeight="1">
      <c r="A206" s="13" t="str">
        <f>CONCATENATE('Project &amp; Task Data'!A206," ", 'Project &amp; Task Data'!D206)</f>
        <v>Roche Diagnostics (Shanghai) Limited 2017</v>
      </c>
      <c r="B206" s="13"/>
    </row>
    <row r="207" ht="15.75" customHeight="1">
      <c r="A207" s="13" t="str">
        <f>CONCATENATE('Project &amp; Task Data'!A207," ", 'Project &amp; Task Data'!D207)</f>
        <v>Sandoz Brazil 2019</v>
      </c>
      <c r="B207" s="13"/>
    </row>
    <row r="208" ht="15.75" customHeight="1">
      <c r="A208" s="13" t="str">
        <f>CONCATENATE('Project &amp; Task Data'!A208," ", 'Project &amp; Task Data'!D208)</f>
        <v>KPMG Germany 2022</v>
      </c>
      <c r="B208" s="13"/>
    </row>
    <row r="209" ht="15.75" customHeight="1">
      <c r="A209" s="13" t="str">
        <f>CONCATENATE('Project &amp; Task Data'!A209," ", 'Project &amp; Task Data'!D209)</f>
        <v>KPMG Netherlands 2019</v>
      </c>
      <c r="B209" s="13"/>
    </row>
    <row r="210" ht="15.75" customHeight="1">
      <c r="A210" s="13" t="str">
        <f>CONCATENATE('Project &amp; Task Data'!A210," ", 'Project &amp; Task Data'!D210)</f>
        <v>KPMG Schweiz AG 2022</v>
      </c>
      <c r="B210" s="13"/>
    </row>
    <row r="211" ht="15.75" customHeight="1">
      <c r="A211" s="13" t="str">
        <f>CONCATENATE('Project &amp; Task Data'!A211," ", 'Project &amp; Task Data'!D211)</f>
        <v>Sandoz CAC 2017</v>
      </c>
      <c r="B211" s="13"/>
    </row>
    <row r="212" ht="15.75" customHeight="1">
      <c r="A212" s="13" t="str">
        <f>CONCATENATE('Project &amp; Task Data'!A212," ", 'Project &amp; Task Data'!D212)</f>
        <v>LANXESS Chemical Greater China 2017</v>
      </c>
      <c r="B212" s="13"/>
    </row>
    <row r="213" ht="15.75" customHeight="1">
      <c r="A213" s="13" t="str">
        <f>CONCATENATE('Project &amp; Task Data'!A213," ", 'Project &amp; Task Data'!D213)</f>
        <v>Lidl Belgium 2020</v>
      </c>
      <c r="B213" s="13"/>
    </row>
    <row r="214" ht="15.75" customHeight="1">
      <c r="A214" s="13" t="str">
        <f>CONCATENATE('Project &amp; Task Data'!A214," ", 'Project &amp; Task Data'!D214)</f>
        <v>Sandoz Canada 2020</v>
      </c>
      <c r="B214" s="13"/>
    </row>
    <row r="215" ht="15.75" customHeight="1">
      <c r="A215" s="13" t="str">
        <f>CONCATENATE('Project &amp; Task Data'!A215," ", 'Project &amp; Task Data'!D215)</f>
        <v>Sandoz nv/sa 2021</v>
      </c>
      <c r="B215" s="13"/>
    </row>
    <row r="216" ht="15.75" customHeight="1">
      <c r="A216" s="13" t="str">
        <f>CONCATENATE('Project &amp; Task Data'!A216," ", 'Project &amp; Task Data'!D216)</f>
        <v>Sanofi 2019</v>
      </c>
      <c r="B216" s="13"/>
    </row>
    <row r="217" ht="15.75" customHeight="1">
      <c r="A217" s="13" t="str">
        <f>CONCATENATE('Project &amp; Task Data'!A217," ", 'Project &amp; Task Data'!D217)</f>
        <v>SANOFI 2017</v>
      </c>
      <c r="B217" s="13"/>
    </row>
    <row r="218" ht="15.75" customHeight="1">
      <c r="A218" s="13" t="str">
        <f>CONCATENATE('Project &amp; Task Data'!A218," ", 'Project &amp; Task Data'!D218)</f>
        <v>Sanofi UAE 2019</v>
      </c>
      <c r="B218" s="13"/>
    </row>
    <row r="219" ht="15.75" customHeight="1">
      <c r="A219" s="13" t="str">
        <f>CONCATENATE('Project &amp; Task Data'!A219," ", 'Project &amp; Task Data'!D219)</f>
        <v>Sanofi Yemen 2017</v>
      </c>
      <c r="B219" s="13"/>
    </row>
    <row r="220" ht="15.75" customHeight="1">
      <c r="A220" s="13" t="str">
        <f>CONCATENATE('Project &amp; Task Data'!A220," ", 'Project &amp; Task Data'!D220)</f>
        <v>Takeda Brasil 2017</v>
      </c>
      <c r="B220" s="13"/>
    </row>
    <row r="221" ht="15.75" customHeight="1">
      <c r="A221" s="13" t="str">
        <f>CONCATENATE('Project &amp; Task Data'!A221," ", 'Project &amp; Task Data'!D221)</f>
        <v>Merck 2022</v>
      </c>
      <c r="B221" s="13"/>
    </row>
    <row r="222" ht="15.75" customHeight="1">
      <c r="A222" s="13" t="str">
        <f>CONCATENATE('Project &amp; Task Data'!A222," ", 'Project &amp; Task Data'!D222)</f>
        <v>Takeda Canada Inc. 2017</v>
      </c>
      <c r="B222" s="13"/>
    </row>
    <row r="223" ht="15.75" customHeight="1">
      <c r="A223" s="13" t="str">
        <f>CONCATENATE('Project &amp; Task Data'!A223," ", 'Project &amp; Task Data'!D223)</f>
        <v>UZA 2020</v>
      </c>
      <c r="B223" s="13"/>
    </row>
    <row r="224" ht="15.75" customHeight="1">
      <c r="A224" s="13" t="str">
        <f>CONCATENATE('Project &amp; Task Data'!A224," ", 'Project &amp; Task Data'!D224)</f>
        <v>Amadeus Data Processing GmbH 2021</v>
      </c>
      <c r="B224" s="13"/>
    </row>
    <row r="225" ht="15.75" customHeight="1">
      <c r="A225" s="13" t="str">
        <f>CONCATENATE('Project &amp; Task Data'!A225," ", 'Project &amp; Task Data'!D225)</f>
        <v>Merck Sharp &amp; Dohme Ges.m.b.H. Germany 2022</v>
      </c>
      <c r="B225" s="13"/>
    </row>
    <row r="226" ht="15.75" customHeight="1">
      <c r="A226" s="13" t="str">
        <f>CONCATENATE('Project &amp; Task Data'!A226," ", 'Project &amp; Task Data'!D226)</f>
        <v>METRO Cash &amp; Carry Bulgaria 2022</v>
      </c>
      <c r="B226" s="13"/>
    </row>
    <row r="227" ht="15.75" customHeight="1">
      <c r="A227" s="13" t="str">
        <f>CONCATENATE('Project &amp; Task Data'!A227," ", 'Project &amp; Task Data'!D227)</f>
        <v>MSD 2022</v>
      </c>
      <c r="B227" s="13"/>
    </row>
    <row r="228" ht="15.75" customHeight="1">
      <c r="A228" s="13" t="str">
        <f>CONCATENATE('Project &amp; Task Data'!A228," ", 'Project &amp; Task Data'!D228)</f>
        <v>Canon (Schweiz) AG 2021</v>
      </c>
      <c r="B228" s="13"/>
    </row>
    <row r="229" ht="15.75" customHeight="1">
      <c r="A229" s="13" t="str">
        <f>CONCATENATE('Project &amp; Task Data'!A229," ", 'Project &amp; Task Data'!D229)</f>
        <v>Nationale Lottery Netherlands 2019</v>
      </c>
      <c r="B229" s="13"/>
    </row>
    <row r="230" ht="15.75" customHeight="1">
      <c r="A230" s="13" t="str">
        <f>CONCATENATE('Project &amp; Task Data'!A230," ", 'Project &amp; Task Data'!D230)</f>
        <v>Cognizant Technology Solutions Australia Pty. Ltd 2019</v>
      </c>
      <c r="B230" s="13"/>
    </row>
    <row r="231" ht="15.75" customHeight="1">
      <c r="A231" s="13" t="str">
        <f>CONCATENATE('Project &amp; Task Data'!A231," ", 'Project &amp; Task Data'!D231)</f>
        <v>Dimension Data 2020</v>
      </c>
      <c r="B231" s="13"/>
    </row>
    <row r="232" ht="15.75" customHeight="1">
      <c r="A232" s="13" t="str">
        <f>CONCATENATE('Project &amp; Task Data'!A232," ", 'Project &amp; Task Data'!D232)</f>
        <v>dimension data 2021</v>
      </c>
      <c r="B232" s="13"/>
    </row>
    <row r="233" ht="15.75" customHeight="1">
      <c r="A233" s="13" t="str">
        <f>CONCATENATE('Project &amp; Task Data'!A233," ", 'Project &amp; Task Data'!D233)</f>
        <v>Infosys France 2019</v>
      </c>
      <c r="B233" s="13"/>
    </row>
    <row r="234" ht="15.75" customHeight="1">
      <c r="A234" s="13" t="str">
        <f>CONCATENATE('Project &amp; Task Data'!A234," ", 'Project &amp; Task Data'!D234)</f>
        <v>Infosys UK 2016</v>
      </c>
      <c r="B234" s="13"/>
    </row>
    <row r="235" ht="15.75" customHeight="1">
      <c r="A235" s="13" t="str">
        <f>CONCATENATE('Project &amp; Task Data'!A235," ", 'Project &amp; Task Data'!D235)</f>
        <v>CGI Belgium 2022</v>
      </c>
      <c r="B235" s="13"/>
    </row>
    <row r="236" ht="15.75" customHeight="1">
      <c r="A236" s="13" t="str">
        <f>CONCATENATE('Project &amp; Task Data'!A236," ", 'Project &amp; Task Data'!D236)</f>
        <v>CGI Canada 2022</v>
      </c>
      <c r="B236" s="13"/>
    </row>
    <row r="237" ht="15.75" customHeight="1">
      <c r="A237" s="13" t="str">
        <f>CONCATENATE('Project &amp; Task Data'!A237," ", 'Project &amp; Task Data'!D237)</f>
        <v>Dimension Data Czech Republic 2022</v>
      </c>
      <c r="B237" s="13"/>
    </row>
    <row r="238" ht="15.75" customHeight="1">
      <c r="A238" s="13" t="str">
        <f>CONCATENATE('Project &amp; Task Data'!A238," ", 'Project &amp; Task Data'!D238)</f>
        <v>SAP Schweiz 2022</v>
      </c>
      <c r="B238" s="13"/>
    </row>
    <row r="239" ht="15.75" customHeight="1">
      <c r="A239" s="13" t="str">
        <f>CONCATENATE('Project &amp; Task Data'!A239," ", 'Project &amp; Task Data'!D239)</f>
        <v>Sogeti nv 2022</v>
      </c>
      <c r="B239" s="13"/>
    </row>
    <row r="240" ht="15.75" customHeight="1">
      <c r="A240" s="13" t="str">
        <f>CONCATENATE('Project &amp; Task Data'!A240," ", 'Project &amp; Task Data'!D240)</f>
        <v>TATA CONSULTANCY SERVICES ARGENTINA S.A 2022</v>
      </c>
      <c r="B240" s="13"/>
    </row>
    <row r="241" ht="15.75" customHeight="1">
      <c r="A241" s="13" t="str">
        <f>CONCATENATE('Project &amp; Task Data'!A241," ", 'Project &amp; Task Data'!D241)</f>
        <v>SAS Institute 2019</v>
      </c>
      <c r="B241" s="13"/>
    </row>
    <row r="242" ht="15.75" customHeight="1">
      <c r="A242" s="13" t="str">
        <f>CONCATENATE('Project &amp; Task Data'!A242," ", 'Project &amp; Task Data'!D242)</f>
        <v>Novartis Pharma GmbH Germany 2019</v>
      </c>
      <c r="B242" s="13"/>
    </row>
    <row r="243" ht="15.75" customHeight="1">
      <c r="A243" s="13" t="str">
        <f>CONCATENATE('Project &amp; Task Data'!A243," ", 'Project &amp; Task Data'!D243)</f>
        <v>Novartis Pharma Services AG, Bureau de Représentation Côte d’Ivoire 2022</v>
      </c>
      <c r="B243" s="13"/>
    </row>
    <row r="244" ht="15.75" customHeight="1">
      <c r="A244" s="13" t="str">
        <f>CONCATENATE('Project &amp; Task Data'!A244," ", 'Project &amp; Task Data'!D244)</f>
        <v>NTT DATA Österreich GmbH 2019</v>
      </c>
      <c r="B244" s="13"/>
    </row>
    <row r="245" ht="15.75" customHeight="1">
      <c r="A245" s="13" t="str">
        <f>CONCATENATE('Project &amp; Task Data'!A245," ", 'Project &amp; Task Data'!D245)</f>
        <v>NV SAP Belgium SA 2017</v>
      </c>
      <c r="B245" s="13"/>
    </row>
    <row r="246" ht="15.75" customHeight="1">
      <c r="A246" s="13" t="str">
        <f>CONCATENATE('Project &amp; Task Data'!A246," ", 'Project &amp; Task Data'!D246)</f>
        <v>Smals 2021</v>
      </c>
      <c r="B246" s="13"/>
    </row>
    <row r="247" ht="15.75" customHeight="1">
      <c r="A247" s="13" t="str">
        <f>CONCATENATE('Project &amp; Task Data'!A247," ", 'Project &amp; Task Data'!D247)</f>
        <v>TATA Consultancy Services Belgium N.V. 2019</v>
      </c>
      <c r="B247" s="13"/>
    </row>
    <row r="248" ht="15.75" customHeight="1">
      <c r="A248" s="13" t="str">
        <f>CONCATENATE('Project &amp; Task Data'!A248," ", 'Project &amp; Task Data'!D248)</f>
        <v>Tata Consultancy Services Canada Inc 2017</v>
      </c>
      <c r="B248" s="13"/>
    </row>
    <row r="249" ht="15.75" customHeight="1">
      <c r="A249" s="13" t="str">
        <f>CONCATENATE('Project &amp; Task Data'!A249," ", 'Project &amp; Task Data'!D249)</f>
        <v>Tata Consultancy Services Chile S.A. 2020</v>
      </c>
      <c r="B249" s="13"/>
    </row>
    <row r="250" ht="15.75" customHeight="1">
      <c r="A250" s="13" t="str">
        <f>CONCATENATE('Project &amp; Task Data'!A250," ", 'Project &amp; Task Data'!D250)</f>
        <v>Tata Consultancy Services Colombia 2021</v>
      </c>
      <c r="B250" s="13"/>
    </row>
    <row r="251" ht="15.75" customHeight="1">
      <c r="A251" s="13" t="str">
        <f>CONCATENATE('Project &amp; Task Data'!A251," ", 'Project &amp; Task Data'!D251)</f>
        <v>BSH China 2019</v>
      </c>
      <c r="B251" s="13"/>
    </row>
    <row r="252" ht="15.75" customHeight="1">
      <c r="A252" s="13" t="str">
        <f>CONCATENATE('Project &amp; Task Data'!A252," ", 'Project &amp; Task Data'!D252)</f>
        <v>Carcoustics Austria Ges.m.b.H. 2017</v>
      </c>
      <c r="B252" s="13"/>
    </row>
    <row r="253" ht="15.75" customHeight="1">
      <c r="A253" s="13" t="str">
        <f>CONCATENATE('Project &amp; Task Data'!A253," ", 'Project &amp; Task Data'!D253)</f>
        <v>Orange Cameroun SA 2021</v>
      </c>
      <c r="B253" s="13"/>
    </row>
    <row r="254" ht="15.75" customHeight="1">
      <c r="A254" s="13" t="str">
        <f>CONCATENATE('Project &amp; Task Data'!A254," ", 'Project &amp; Task Data'!D254)</f>
        <v>Orange Côte d’Ivoire 2022</v>
      </c>
      <c r="B254" s="13"/>
    </row>
    <row r="255" ht="15.75" customHeight="1">
      <c r="A255" s="13" t="str">
        <f>CONCATENATE('Project &amp; Task Data'!A255," ", 'Project &amp; Task Data'!D255)</f>
        <v>Orange RDC 2022</v>
      </c>
      <c r="B255" s="13"/>
    </row>
    <row r="256" ht="15.75" customHeight="1">
      <c r="A256" s="13" t="str">
        <f>CONCATENATE('Project &amp; Task Data'!A256," ", 'Project &amp; Task Data'!D256)</f>
        <v>Ordina Belgium NV 2019</v>
      </c>
      <c r="B256" s="13"/>
    </row>
    <row r="257" ht="15.75" customHeight="1">
      <c r="A257" s="13" t="str">
        <f>CONCATENATE('Project &amp; Task Data'!A257," ", 'Project &amp; Task Data'!D257)</f>
        <v>Covestro China 2019</v>
      </c>
      <c r="B257" s="13"/>
    </row>
    <row r="258" ht="15.75" customHeight="1">
      <c r="A258" s="13" t="str">
        <f>CONCATENATE('Project &amp; Task Data'!A258," ", 'Project &amp; Task Data'!D258)</f>
        <v>ERIKS 2017</v>
      </c>
      <c r="B258" s="13"/>
    </row>
    <row r="259" ht="15.75" customHeight="1">
      <c r="A259" s="13" t="str">
        <f>CONCATENATE('Project &amp; Task Data'!A259," ", 'Project &amp; Task Data'!D259)</f>
        <v>Eriks 2017</v>
      </c>
      <c r="B259" s="13"/>
    </row>
    <row r="260" ht="15.75" customHeight="1">
      <c r="A260" s="13" t="str">
        <f>CONCATENATE('Project &amp; Task Data'!A260," ", 'Project &amp; Task Data'!D260)</f>
        <v>Johnson Controls (China) Investment Co., Ltd. 2021</v>
      </c>
      <c r="B260" s="13"/>
    </row>
    <row r="261" ht="15.75" customHeight="1">
      <c r="A261" s="13" t="str">
        <f>CONCATENATE('Project &amp; Task Data'!A261," ", 'Project &amp; Task Data'!D261)</f>
        <v>PepsiCo Belgium 2017</v>
      </c>
      <c r="B261" s="13"/>
    </row>
    <row r="262" ht="15.75" customHeight="1">
      <c r="A262" s="13" t="str">
        <f>CONCATENATE('Project &amp; Task Data'!A262," ", 'Project &amp; Task Data'!D262)</f>
        <v>PepsiCo Bosnia &amp; Herzegovina 2016</v>
      </c>
      <c r="B262" s="13"/>
    </row>
    <row r="263" ht="15.75" customHeight="1">
      <c r="A263" s="13" t="str">
        <f>CONCATENATE('Project &amp; Task Data'!A263," ", 'Project &amp; Task Data'!D263)</f>
        <v>PepsiCo Cyprus (Corina Snacks LTD) 2014</v>
      </c>
      <c r="B263" s="13"/>
    </row>
    <row r="264" ht="15.75" customHeight="1">
      <c r="A264" s="13" t="str">
        <f>CONCATENATE('Project &amp; Task Data'!A264," ", 'Project &amp; Task Data'!D264)</f>
        <v>Henkel China 2022</v>
      </c>
      <c r="B264" s="13"/>
    </row>
    <row r="265" ht="15.75" customHeight="1">
      <c r="A265" s="13" t="str">
        <f>CONCATENATE('Project &amp; Task Data'!A265," ", 'Project &amp; Task Data'!D265)</f>
        <v>Pfizer China 2017</v>
      </c>
      <c r="B265" s="13"/>
    </row>
    <row r="266" ht="15.75" customHeight="1">
      <c r="A266" s="13" t="str">
        <f>CONCATENATE('Project &amp; Task Data'!A266," ", 'Project &amp; Task Data'!D266)</f>
        <v>JTI Processadora de Tabaco do Brasil Ltda 2022</v>
      </c>
      <c r="B266" s="13"/>
    </row>
    <row r="267" ht="15.75" customHeight="1">
      <c r="A267" s="13" t="str">
        <f>CONCATENATE('Project &amp; Task Data'!A267," ", 'Project &amp; Task Data'!D267)</f>
        <v>Schaeffler Greater China 2022</v>
      </c>
      <c r="B267" s="13"/>
    </row>
    <row r="268" ht="15.75" customHeight="1">
      <c r="A268" s="13" t="str">
        <f>CONCATENATE('Project &amp; Task Data'!A268," ", 'Project &amp; Task Data'!D268)</f>
        <v>Tata Consultancy Services (China) Co., Ltd. 2022</v>
      </c>
      <c r="B268" s="13"/>
    </row>
    <row r="269" ht="15.75" customHeight="1">
      <c r="A269" s="13" t="str">
        <f>CONCATENATE('Project &amp; Task Data'!A269," ", 'Project &amp; Task Data'!D269)</f>
        <v>Rothmans, Benson &amp; Hedges Inc. 2021</v>
      </c>
      <c r="B269" s="13"/>
    </row>
    <row r="270" ht="15.75" customHeight="1">
      <c r="A270" s="13" t="str">
        <f>CONCATENATE('Project &amp; Task Data'!A270," ", 'Project &amp; Task Data'!D270)</f>
        <v>SAIC-GM-Wuling Automobile Co., Ltd. 2021</v>
      </c>
      <c r="B270" s="13"/>
    </row>
    <row r="271" ht="15.75" customHeight="1">
      <c r="A271" s="13" t="str">
        <f>CONCATENATE('Project &amp; Task Data'!A271," ", 'Project &amp; Task Data'!D271)</f>
        <v>Saint-Gobain Canada 2019</v>
      </c>
      <c r="B271" s="13"/>
    </row>
    <row r="272" ht="15.75" customHeight="1">
      <c r="A272" s="13" t="str">
        <f>CONCATENATE('Project &amp; Task Data'!A272," ", 'Project &amp; Task Data'!D272)</f>
        <v>Saint-Gobain China 2017</v>
      </c>
      <c r="B272" s="13"/>
    </row>
    <row r="273" ht="15.75" customHeight="1">
      <c r="A273" s="13" t="str">
        <f>CONCATENATE('Project &amp; Task Data'!A273," ", 'Project &amp; Task Data'!D273)</f>
        <v>The Linde Group 2017</v>
      </c>
      <c r="B273" s="13"/>
    </row>
    <row r="274" ht="15.75" customHeight="1">
      <c r="A274" s="13" t="str">
        <f>CONCATENATE('Project &amp; Task Data'!A274," ", 'Project &amp; Task Data'!D274)</f>
        <v>Valeo Autoklimatizace k.s 2021</v>
      </c>
      <c r="B274" s="13"/>
    </row>
    <row r="275" ht="15.75" customHeight="1">
      <c r="A275" s="13" t="str">
        <f>CONCATENATE('Project &amp; Task Data'!A275," ", 'Project &amp; Task Data'!D275)</f>
        <v>Puratos 2017</v>
      </c>
      <c r="B275" s="13"/>
    </row>
    <row r="276" ht="15.75" customHeight="1">
      <c r="A276" s="13" t="str">
        <f>CONCATENATE('Project &amp; Task Data'!A276," ", 'Project &amp; Task Data'!D276)</f>
        <v>Randstad Group Belgium NV 2016</v>
      </c>
      <c r="B276" s="13"/>
    </row>
    <row r="277" ht="15.75" customHeight="1">
      <c r="A277" s="13" t="str">
        <f>CONCATENATE('Project &amp; Task Data'!A277," ", 'Project &amp; Task Data'!D277)</f>
        <v>Reed Exhibitions Alcantara Machado 2022</v>
      </c>
      <c r="B277" s="13"/>
    </row>
    <row r="278" ht="15.75" customHeight="1">
      <c r="A278" s="13" t="str">
        <f>CONCATENATE('Project &amp; Task Data'!A278," ", 'Project &amp; Task Data'!D278)</f>
        <v>Retail Concepts nv 2022</v>
      </c>
      <c r="B278" s="13"/>
    </row>
    <row r="279" ht="15.75" customHeight="1">
      <c r="A279" s="13" t="str">
        <f>CONCATENATE('Project &amp; Task Data'!A279," ", 'Project &amp; Task Data'!D279)</f>
        <v>Roche Diabetes Care Brasil 2019</v>
      </c>
      <c r="B279" s="13"/>
    </row>
    <row r="280" ht="15.75" customHeight="1">
      <c r="A280" s="13" t="str">
        <f>CONCATENATE('Project &amp; Task Data'!A280," ", 'Project &amp; Task Data'!D280)</f>
        <v>Cognizant 2021</v>
      </c>
      <c r="B280" s="13"/>
    </row>
    <row r="281" ht="15.75" customHeight="1">
      <c r="A281" s="13" t="str">
        <f>CONCATENATE('Project &amp; Task Data'!A281," ", 'Project &amp; Task Data'!D281)</f>
        <v>Compass Group BelgiLux 2017</v>
      </c>
      <c r="B281" s="13"/>
    </row>
    <row r="282" ht="15.75" customHeight="1">
      <c r="A282" s="13" t="str">
        <f>CONCATENATE('Project &amp; Task Data'!A282," ", 'Project &amp; Task Data'!D282)</f>
        <v>everis Brasil 2021</v>
      </c>
      <c r="B282" s="13"/>
    </row>
    <row r="283" ht="15.75" customHeight="1">
      <c r="A283" s="13" t="str">
        <f>CONCATENATE('Project &amp; Task Data'!A283," ", 'Project &amp; Task Data'!D283)</f>
        <v>Hays (Schweiz) AG 2021</v>
      </c>
      <c r="B283" s="13"/>
    </row>
    <row r="284" ht="15.75" customHeight="1">
      <c r="A284" s="13" t="str">
        <f>CONCATENATE('Project &amp; Task Data'!A284," ", 'Project &amp; Task Data'!D284)</f>
        <v>InterContinental Hotels Group 2017</v>
      </c>
      <c r="B284" s="13"/>
    </row>
    <row r="285" ht="15.75" customHeight="1">
      <c r="A285" s="13" t="str">
        <f>CONCATENATE('Project &amp; Task Data'!A285," ", 'Project &amp; Task Data'!D285)</f>
        <v>SAIC Anji Logistics Co., Ltd. 2019</v>
      </c>
      <c r="B285" s="13"/>
    </row>
    <row r="286" ht="15.75" customHeight="1">
      <c r="A286" s="13" t="str">
        <f>CONCATENATE('Project &amp; Task Data'!A286," ", 'Project &amp; Task Data'!D286)</f>
        <v>SAIC General Motors Corporation Limited 2017</v>
      </c>
      <c r="B286" s="13"/>
    </row>
    <row r="287" ht="15.75" customHeight="1">
      <c r="A287" s="13" t="str">
        <f>CONCATENATE('Project &amp; Task Data'!A287," ", 'Project &amp; Task Data'!D287)</f>
        <v>SAIC Motor Passenger Vehicle Co. 2017</v>
      </c>
      <c r="B287" s="13"/>
    </row>
    <row r="288" ht="15.75" customHeight="1">
      <c r="A288" s="13" t="str">
        <f>CONCATENATE('Project &amp; Task Data'!A288," ", 'Project &amp; Task Data'!D288)</f>
        <v>Marriott International, Inc. 2019</v>
      </c>
      <c r="B288" s="13"/>
    </row>
    <row r="289" ht="15.75" customHeight="1">
      <c r="A289" s="13" t="str">
        <f>CONCATENATE('Project &amp; Task Data'!A289," ", 'Project &amp; Task Data'!D289)</f>
        <v>NN Belgium 2019</v>
      </c>
      <c r="B289" s="13"/>
    </row>
    <row r="290" ht="15.75" customHeight="1">
      <c r="A290" s="13" t="str">
        <f>CONCATENATE('Project &amp; Task Data'!A290," ", 'Project &amp; Task Data'!D290)</f>
        <v>NN Group 2017</v>
      </c>
      <c r="B290" s="13"/>
    </row>
    <row r="291" ht="15.75" customHeight="1">
      <c r="A291" s="13" t="str">
        <f>CONCATENATE('Project &amp; Task Data'!A291," ", 'Project &amp; Task Data'!D291)</f>
        <v>NN Professional Services Bulgaria 2017</v>
      </c>
      <c r="B291" s="13"/>
    </row>
    <row r="292" ht="15.75" customHeight="1">
      <c r="A292" s="13" t="str">
        <f>CONCATENATE('Project &amp; Task Data'!A292," ", 'Project &amp; Task Data'!D292)</f>
        <v>Old Mutual Colombia 2020</v>
      </c>
      <c r="B292" s="13"/>
    </row>
    <row r="293" ht="15.75" customHeight="1">
      <c r="A293" s="13" t="str">
        <f>CONCATENATE('Project &amp; Task Data'!A293," ", 'Project &amp; Task Data'!D293)</f>
        <v>PageGroup Switzerland 2019</v>
      </c>
      <c r="B293" s="13"/>
    </row>
    <row r="294" ht="15.75" customHeight="1">
      <c r="A294" s="13" t="str">
        <f>CONCATENATE('Project &amp; Task Data'!A294," ", 'Project &amp; Task Data'!D294)</f>
        <v>Accenture Yemen 2022</v>
      </c>
      <c r="B294" s="13"/>
    </row>
    <row r="295" ht="15.75" customHeight="1">
      <c r="A295" s="13" t="str">
        <f>CONCATENATE('Project &amp; Task Data'!A295," ", 'Project &amp; Task Data'!D295)</f>
        <v>Business &amp; Decision Belgium 2022</v>
      </c>
      <c r="B295" s="13"/>
    </row>
    <row r="296" ht="15.75" customHeight="1">
      <c r="A296" s="13" t="str">
        <f>CONCATENATE('Project &amp; Task Data'!A296," ", 'Project &amp; Task Data'!D296)</f>
        <v>Cognizant Technology Solutions 2022</v>
      </c>
      <c r="B296" s="13"/>
    </row>
    <row r="297" ht="15.75" customHeight="1">
      <c r="A297" s="13" t="str">
        <f>CONCATENATE('Project &amp; Task Data'!A297," ", 'Project &amp; Task Data'!D297)</f>
        <v>Saint-Gobain Czech Republic 2021</v>
      </c>
      <c r="B297" s="13"/>
    </row>
    <row r="298" ht="15.75" customHeight="1">
      <c r="A298" s="13" t="str">
        <f>CONCATENATE('Project &amp; Task Data'!A298," ", 'Project &amp; Task Data'!D298)</f>
        <v>Saint-Gobain Österreich 2022</v>
      </c>
      <c r="B298" s="13"/>
    </row>
    <row r="299" ht="15.75" customHeight="1">
      <c r="A299" s="13" t="str">
        <f>CONCATENATE('Project &amp; Task Data'!A299," ", 'Project &amp; Task Data'!D299)</f>
        <v>Cognizant Technology Solutions AG 2022</v>
      </c>
      <c r="B299" s="13"/>
    </row>
    <row r="300" ht="15.75" customHeight="1">
      <c r="A300" s="13" t="str">
        <f>CONCATENATE('Project &amp; Task Data'!A300," ", 'Project &amp; Task Data'!D300)</f>
        <v>Cognizant Technology Solutions SA / NV 2022</v>
      </c>
      <c r="B300" s="13"/>
    </row>
  </sheetData>
  <mergeCells count="1">
    <mergeCell ref="D2:E2"/>
  </mergeCells>
  <dataValidations>
    <dataValidation type="list" allowBlank="1" showErrorMessage="1" sqref="B2:B300">
      <formula1>"Rob,Jan,Deb,Tim,Bob,Kip,Pam"</formula1>
    </dataValidation>
  </dataValidations>
  <printOptions/>
  <pageMargins bottom="0.75" footer="0.0" header="0.0" left="0.7" right="0.7" top="0.75"/>
  <pageSetup orientation="landscape"/>
  <headerFooter>
    <oddHeader>&amp;L000000 Classified#_x000D_</oddHead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0f7727a-510c-40ce-a418-7fdfc8e6513f_Enabled">
    <vt:lpwstr>true</vt:lpwstr>
  </property>
  <property fmtid="{D5CDD505-2E9C-101B-9397-08002B2CF9AE}" pid="3" name="MSIP_Label_00f7727a-510c-40ce-a418-7fdfc8e6513f_SetDate">
    <vt:lpwstr>2023-04-07T11:37:58Z</vt:lpwstr>
  </property>
  <property fmtid="{D5CDD505-2E9C-101B-9397-08002B2CF9AE}" pid="4" name="MSIP_Label_00f7727a-510c-40ce-a418-7fdfc8e6513f_Method">
    <vt:lpwstr>Standard</vt:lpwstr>
  </property>
  <property fmtid="{D5CDD505-2E9C-101B-9397-08002B2CF9AE}" pid="5" name="MSIP_Label_00f7727a-510c-40ce-a418-7fdfc8e6513f_Name">
    <vt:lpwstr>Classified (without encryption)</vt:lpwstr>
  </property>
  <property fmtid="{D5CDD505-2E9C-101B-9397-08002B2CF9AE}" pid="6" name="MSIP_Label_00f7727a-510c-40ce-a418-7fdfc8e6513f_SiteId">
    <vt:lpwstr>75b2f54b-feff-400d-8e0b-67102edb9a23</vt:lpwstr>
  </property>
  <property fmtid="{D5CDD505-2E9C-101B-9397-08002B2CF9AE}" pid="7" name="MSIP_Label_00f7727a-510c-40ce-a418-7fdfc8e6513f_ActionId">
    <vt:lpwstr>184e08d5-bf7e-4f98-9388-d0a31fc3f8ad</vt:lpwstr>
  </property>
  <property fmtid="{D5CDD505-2E9C-101B-9397-08002B2CF9AE}" pid="8" name="MSIP_Label_00f7727a-510c-40ce-a418-7fdfc8e6513f_ContentBits">
    <vt:lpwstr>1</vt:lpwstr>
  </property>
</Properties>
</file>