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5. MSc Data Science and Analytics\14. DDA (CS5811)\DDA GitHub\2. Analysis\"/>
    </mc:Choice>
  </mc:AlternateContent>
  <xr:revisionPtr revIDLastSave="0" documentId="13_ncr:1_{39E8B6F2-549F-4802-96E6-54FFBFF77555}" xr6:coauthVersionLast="47" xr6:coauthVersionMax="47" xr10:uidLastSave="{00000000-0000-0000-0000-000000000000}"/>
  <bookViews>
    <workbookView xWindow="-103" yWindow="-103" windowWidth="24892" windowHeight="15943" xr2:uid="{77E955E8-6F92-44E3-95E1-832485BE4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X21" i="1"/>
  <c r="X19" i="1"/>
  <c r="X18" i="1"/>
  <c r="X17" i="1"/>
  <c r="V22" i="1"/>
  <c r="V21" i="1"/>
  <c r="V19" i="1"/>
  <c r="V18" i="1"/>
  <c r="V17" i="1"/>
</calcChain>
</file>

<file path=xl/sharedStrings.xml><?xml version="1.0" encoding="utf-8"?>
<sst xmlns="http://schemas.openxmlformats.org/spreadsheetml/2006/main" count="350" uniqueCount="162">
  <si>
    <t>game_id</t>
  </si>
  <si>
    <t>competition_id</t>
  </si>
  <si>
    <t>date</t>
  </si>
  <si>
    <t>home_club_id</t>
  </si>
  <si>
    <t>away_club_id</t>
  </si>
  <si>
    <t>home_club_goals</t>
  </si>
  <si>
    <t>away_club_goals</t>
  </si>
  <si>
    <t>home_club_position</t>
  </si>
  <si>
    <t>away_club_position</t>
  </si>
  <si>
    <t>stadium</t>
  </si>
  <si>
    <t>attendance</t>
  </si>
  <si>
    <t>home_club_formation</t>
  </si>
  <si>
    <t>away_club_formation</t>
  </si>
  <si>
    <t>home_club_name</t>
  </si>
  <si>
    <t>away_club_name</t>
  </si>
  <si>
    <t>competition_type</t>
  </si>
  <si>
    <t>L1</t>
  </si>
  <si>
    <t>SIGNAL IDUNA PARK</t>
  </si>
  <si>
    <t>4-2-3-1</t>
  </si>
  <si>
    <t>4-3-2-1</t>
  </si>
  <si>
    <t>Borussia Dortmund</t>
  </si>
  <si>
    <t>Eintracht Braunschweig</t>
  </si>
  <si>
    <t>domestic_league</t>
  </si>
  <si>
    <t>EINTRACHT-Stadion</t>
  </si>
  <si>
    <t>Eintracht Frankfurt FuÃŸball AG</t>
  </si>
  <si>
    <t>Max-Morlock-Stadion</t>
  </si>
  <si>
    <t>1.FC Nuremberg</t>
  </si>
  <si>
    <t>Olympiastadion Berlin</t>
  </si>
  <si>
    <t>Hertha BSC</t>
  </si>
  <si>
    <t>FC Schalke 04</t>
  </si>
  <si>
    <t>Volksparkstadion</t>
  </si>
  <si>
    <t>4-4-2 Diamond</t>
  </si>
  <si>
    <t>Hamburger SV</t>
  </si>
  <si>
    <t>1. FuÃŸball- und Sportverein Mainz 05</t>
  </si>
  <si>
    <t>4-1-4-1</t>
  </si>
  <si>
    <t>Verein fÃ¼r LeibesÃ¼bungen Wolfsburg</t>
  </si>
  <si>
    <t>Veltins-Arena</t>
  </si>
  <si>
    <t>4-4-2 double 6</t>
  </si>
  <si>
    <t>Borussia Verein fÃ¼r LeibesÃ¼bungen 1900 MÃ¶nchengladbach</t>
  </si>
  <si>
    <t>RU1</t>
  </si>
  <si>
    <t>Arena Khimki</t>
  </si>
  <si>
    <t>FK Dinamo Moskva</t>
  </si>
  <si>
    <t>Volga Nizhniy Novgorod (- 2016)</t>
  </si>
  <si>
    <t>Kuban</t>
  </si>
  <si>
    <t>4-3-3 Attacking</t>
  </si>
  <si>
    <t>FK Krasnodar</t>
  </si>
  <si>
    <t>AO FK Zenit Sankt-Peterburg</t>
  </si>
  <si>
    <t>BE1</t>
  </si>
  <si>
    <t>Albertparkstadion</t>
  </si>
  <si>
    <t>4-3-3 Defending</t>
  </si>
  <si>
    <t>KV Oostende</t>
  </si>
  <si>
    <t>Yellow-Red Koninklijke Voetbalclub Mechelen</t>
  </si>
  <si>
    <t>Stade Charles Tondreau</t>
  </si>
  <si>
    <t>RAEC Mons (- 2015)</t>
  </si>
  <si>
    <t>SV Zulte Waregem</t>
  </si>
  <si>
    <t>FR1</t>
  </si>
  <si>
    <t>Stade Geoffroy-Guichard</t>
  </si>
  <si>
    <t>AS Saint-Ã‰tienne</t>
  </si>
  <si>
    <t>SC Bastia</t>
  </si>
  <si>
    <t>Parc des Sports dâ€™Annecy</t>
  </si>
  <si>
    <t>Thonon Ã‰vian Grand GenÃ¨ve FC</t>
  </si>
  <si>
    <t>EA Guingamp</t>
  </si>
  <si>
    <t>Stade du Hainaut</t>
  </si>
  <si>
    <t>4-3-1-2</t>
  </si>
  <si>
    <t>Valenciennes FC</t>
  </si>
  <si>
    <t>Lille Olympique Sporting Club Lille MÃ©tropole</t>
  </si>
  <si>
    <t>Roazhon Park</t>
  </si>
  <si>
    <t>Stade Rennais Football Club</t>
  </si>
  <si>
    <t>Stade FranÃ§ois-Coty</t>
  </si>
  <si>
    <t>AC Ajaccio</t>
  </si>
  <si>
    <t>Orange VÃ©lodrome</t>
  </si>
  <si>
    <t>Olympique de Marseille</t>
  </si>
  <si>
    <t>Olympique Gymnaste Club Nice CÃ´te d'Azur</t>
  </si>
  <si>
    <t>Matmut Atlantique</t>
  </si>
  <si>
    <t>FC Girondins Bordeaux</t>
  </si>
  <si>
    <t>Olympique Lyonnais</t>
  </si>
  <si>
    <t>average_age</t>
  </si>
  <si>
    <t>stadium_seats</t>
  </si>
  <si>
    <t>net_transfer_record</t>
  </si>
  <si>
    <t>â‚¬-1.48m</t>
  </si>
  <si>
    <t>â‚¬-770k</t>
  </si>
  <si>
    <t>â‚¬-14.50m</t>
  </si>
  <si>
    <t>+â‚¬72.25m</t>
  </si>
  <si>
    <t>â‚¬-154.90m</t>
  </si>
  <si>
    <t>+â‚¬19.22m</t>
  </si>
  <si>
    <t>+â‚¬335k</t>
  </si>
  <si>
    <t>+â‚¬9.63m</t>
  </si>
  <si>
    <t>+â‚¬1.30m</t>
  </si>
  <si>
    <t>+â‚¬778k</t>
  </si>
  <si>
    <t>+â‚¬1.80m</t>
  </si>
  <si>
    <t>â‚¬-350k</t>
  </si>
  <si>
    <t>+â‚¬150k</t>
  </si>
  <si>
    <t>home</t>
  </si>
  <si>
    <t>away</t>
  </si>
  <si>
    <t>name</t>
  </si>
  <si>
    <t>italy-cup</t>
  </si>
  <si>
    <t>johan-cruijff-schaal</t>
  </si>
  <si>
    <t>kypello-elladas</t>
  </si>
  <si>
    <t>supertaca-candido-de-oliveira</t>
  </si>
  <si>
    <t>russian-super-cup</t>
  </si>
  <si>
    <t>supercopa</t>
  </si>
  <si>
    <t>uefa-super-cup</t>
  </si>
  <si>
    <t>superligaen</t>
  </si>
  <si>
    <t>europa-league</t>
  </si>
  <si>
    <t>laliga</t>
  </si>
  <si>
    <t>ligue-1</t>
  </si>
  <si>
    <t>serie-a</t>
  </si>
  <si>
    <t>eredivisie</t>
  </si>
  <si>
    <t>russian-cup</t>
  </si>
  <si>
    <t>liga-portugal-bwin</t>
  </si>
  <si>
    <t>belgian-supercup</t>
  </si>
  <si>
    <t>premier-league</t>
  </si>
  <si>
    <t>europa-league-qualifikation</t>
  </si>
  <si>
    <t>efl-cup</t>
  </si>
  <si>
    <t>country_name</t>
  </si>
  <si>
    <t>Italy</t>
  </si>
  <si>
    <t>Netherlands</t>
  </si>
  <si>
    <t>Greece</t>
  </si>
  <si>
    <t>Portugal</t>
  </si>
  <si>
    <t>Russia</t>
  </si>
  <si>
    <t>Spain</t>
  </si>
  <si>
    <t>Denmark</t>
  </si>
  <si>
    <t>France</t>
  </si>
  <si>
    <t>Belgium</t>
  </si>
  <si>
    <t>England</t>
  </si>
  <si>
    <t>comp</t>
  </si>
  <si>
    <t>total red cards in game</t>
  </si>
  <si>
    <t>total yellow cards in game</t>
  </si>
  <si>
    <t>game events</t>
  </si>
  <si>
    <t>average height for team</t>
  </si>
  <si>
    <t>Average market value for team</t>
  </si>
  <si>
    <t>players</t>
  </si>
  <si>
    <t>Average goal-scoring opportunity for historical games</t>
  </si>
  <si>
    <t>appearances</t>
  </si>
  <si>
    <t>club</t>
  </si>
  <si>
    <t>games</t>
  </si>
  <si>
    <t>Example rows</t>
  </si>
  <si>
    <t>Null values</t>
  </si>
  <si>
    <t>String errors</t>
  </si>
  <si>
    <t>Implausible</t>
  </si>
  <si>
    <t>Key</t>
  </si>
  <si>
    <t>Issue present</t>
  </si>
  <si>
    <t>Dealt with</t>
  </si>
  <si>
    <t>manual</t>
  </si>
  <si>
    <t>Use unidecode</t>
  </si>
  <si>
    <t>Mode</t>
  </si>
  <si>
    <t>mean (and zero for covid)</t>
  </si>
  <si>
    <t>Mean</t>
  </si>
  <si>
    <t>Mean (manual)</t>
  </si>
  <si>
    <t>Feature engineering (Unidecode)</t>
  </si>
  <si>
    <t>To investigate 0s</t>
  </si>
  <si>
    <t>Minutes</t>
  </si>
  <si>
    <t>Description</t>
  </si>
  <si>
    <t>Type</t>
  </si>
  <si>
    <t>NLP to extract yellow/red</t>
  </si>
  <si>
    <t>input col</t>
  </si>
  <si>
    <t>Convert to +ve</t>
  </si>
  <si>
    <t>Card</t>
  </si>
  <si>
    <t>"Red card given at XX"</t>
  </si>
  <si>
    <t>Goal</t>
  </si>
  <si>
    <t>Assist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</si>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</sst>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0" borderId="4" xfId="0" applyBorder="1"/>
    <xf numFmtId="14" fontId="0" fillId="0" borderId="0" xfId="0" applyNumberFormat="1"/>
    <xf numFmtId="0" fontId="0" fillId="0" borderId="5" xfId="0" applyBorder="1"/>
    <xf numFmtId="0" fontId="0" fillId="0" borderId="7" xfId="0" applyBorder="1" applyAlignment="1">
      <alignment wrapText="1"/>
    </xf>
    <xf numFmtId="0" fontId="0" fillId="0" borderId="7" xfId="0" applyBorder="1"/>
    <xf numFmtId="0" fontId="0" fillId="3" borderId="4" xfId="0" applyFill="1" applyBorder="1" applyAlignment="1">
      <alignment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0" fillId="6" borderId="4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824-E878-4F27-98AD-5606C5A3BDD2}">
  <dimension ref="A1:AM25"/>
  <sheetViews>
    <sheetView tabSelected="1" zoomScale="115" zoomScaleNormal="115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AF7" sqref="AF7"/>
    </sheetView>
  </sheetViews>
  <sheetFormatPr defaultRowHeight="14.6" x14ac:dyDescent="0.4"/>
  <cols>
    <col min="2" max="2" width="3.07421875" customWidth="1"/>
    <col min="3" max="3" width="12.3828125" customWidth="1"/>
    <col min="4" max="4" width="10.765625" style="7" customWidth="1"/>
    <col min="5" max="5" width="7.4609375" customWidth="1"/>
    <col min="6" max="12" width="10.765625" customWidth="1"/>
    <col min="13" max="13" width="13.921875" customWidth="1"/>
    <col min="14" max="17" width="10.765625" customWidth="1"/>
    <col min="18" max="18" width="10.765625" style="9" customWidth="1"/>
    <col min="19" max="19" width="10.765625" style="11" customWidth="1"/>
    <col min="20" max="20" width="10.765625" style="7" customWidth="1"/>
    <col min="21" max="21" width="10.765625" customWidth="1"/>
    <col min="22" max="22" width="12.53515625" customWidth="1"/>
    <col min="23" max="23" width="10.765625" customWidth="1"/>
    <col min="24" max="24" width="10.765625" style="9" customWidth="1"/>
    <col min="25" max="25" width="10.765625" style="7" customWidth="1"/>
    <col min="26" max="26" width="10.765625" style="9" customWidth="1"/>
    <col min="27" max="27" width="10.765625" style="7" customWidth="1"/>
    <col min="28" max="32" width="10.765625" customWidth="1"/>
    <col min="33" max="33" width="10.765625" style="9" customWidth="1"/>
    <col min="34" max="34" width="10.765625" style="7" customWidth="1"/>
    <col min="35" max="36" width="10.765625" customWidth="1"/>
    <col min="37" max="37" width="10.765625" style="9" customWidth="1"/>
    <col min="38" max="38" width="10.765625" style="7" customWidth="1"/>
    <col min="39" max="39" width="10.765625" style="9" customWidth="1"/>
  </cols>
  <sheetData>
    <row r="1" spans="1:39" s="14" customFormat="1" x14ac:dyDescent="0.4">
      <c r="D1" s="15" t="s">
        <v>135</v>
      </c>
      <c r="E1" s="16" t="s">
        <v>135</v>
      </c>
      <c r="F1" s="16" t="s">
        <v>135</v>
      </c>
      <c r="G1" s="16" t="s">
        <v>135</v>
      </c>
      <c r="H1" s="16" t="s">
        <v>135</v>
      </c>
      <c r="I1" s="16" t="s">
        <v>135</v>
      </c>
      <c r="J1" s="16" t="s">
        <v>135</v>
      </c>
      <c r="K1" s="16" t="s">
        <v>135</v>
      </c>
      <c r="L1" s="16" t="s">
        <v>135</v>
      </c>
      <c r="M1" s="16" t="s">
        <v>135</v>
      </c>
      <c r="N1" s="16" t="s">
        <v>135</v>
      </c>
      <c r="O1" s="16" t="s">
        <v>135</v>
      </c>
      <c r="P1" s="16" t="s">
        <v>135</v>
      </c>
      <c r="Q1" s="16" t="s">
        <v>135</v>
      </c>
      <c r="R1" s="17" t="s">
        <v>135</v>
      </c>
      <c r="S1" s="18" t="s">
        <v>15</v>
      </c>
      <c r="T1" s="15" t="s">
        <v>134</v>
      </c>
      <c r="U1" s="16" t="s">
        <v>134</v>
      </c>
      <c r="V1" s="16" t="s">
        <v>134</v>
      </c>
      <c r="W1" s="16" t="s">
        <v>134</v>
      </c>
      <c r="X1" s="17" t="s">
        <v>134</v>
      </c>
      <c r="Y1" s="15" t="s">
        <v>125</v>
      </c>
      <c r="Z1" s="17" t="s">
        <v>125</v>
      </c>
      <c r="AA1" s="15" t="s">
        <v>128</v>
      </c>
      <c r="AB1" s="16" t="s">
        <v>128</v>
      </c>
      <c r="AC1" s="56" t="s">
        <v>128</v>
      </c>
      <c r="AD1" s="56" t="s">
        <v>128</v>
      </c>
      <c r="AE1" s="56" t="s">
        <v>128</v>
      </c>
      <c r="AF1" s="16" t="s">
        <v>128</v>
      </c>
      <c r="AG1" s="17" t="s">
        <v>128</v>
      </c>
      <c r="AH1" s="15" t="s">
        <v>131</v>
      </c>
      <c r="AI1" s="16" t="s">
        <v>131</v>
      </c>
      <c r="AJ1" s="16" t="s">
        <v>131</v>
      </c>
      <c r="AK1" s="17" t="s">
        <v>131</v>
      </c>
      <c r="AL1" s="15" t="s">
        <v>133</v>
      </c>
      <c r="AM1" s="17" t="s">
        <v>133</v>
      </c>
    </row>
    <row r="2" spans="1:39" s="14" customFormat="1" x14ac:dyDescent="0.4">
      <c r="D2" s="19"/>
      <c r="R2" s="20"/>
      <c r="S2" s="21"/>
      <c r="T2" s="19" t="s">
        <v>92</v>
      </c>
      <c r="U2" s="14" t="s">
        <v>92</v>
      </c>
      <c r="V2" s="14" t="s">
        <v>92</v>
      </c>
      <c r="W2" s="14" t="s">
        <v>93</v>
      </c>
      <c r="X2" s="20" t="s">
        <v>93</v>
      </c>
      <c r="Y2" s="19"/>
      <c r="Z2" s="20"/>
      <c r="AA2" s="19" t="s">
        <v>92</v>
      </c>
      <c r="AB2" s="14" t="s">
        <v>92</v>
      </c>
      <c r="AC2" s="57" t="s">
        <v>155</v>
      </c>
      <c r="AD2" s="57" t="s">
        <v>155</v>
      </c>
      <c r="AE2" s="57" t="s">
        <v>155</v>
      </c>
      <c r="AF2" s="14" t="s">
        <v>93</v>
      </c>
      <c r="AG2" s="20" t="s">
        <v>93</v>
      </c>
      <c r="AH2" s="19" t="s">
        <v>92</v>
      </c>
      <c r="AI2" s="14" t="s">
        <v>92</v>
      </c>
      <c r="AJ2" s="14" t="s">
        <v>93</v>
      </c>
      <c r="AK2" s="20" t="s">
        <v>93</v>
      </c>
      <c r="AL2" s="19" t="s">
        <v>92</v>
      </c>
      <c r="AM2" s="20" t="s">
        <v>93</v>
      </c>
    </row>
    <row r="3" spans="1:39" s="13" customFormat="1" ht="72" customHeight="1" x14ac:dyDescent="0.4">
      <c r="A3" s="13" t="s">
        <v>140</v>
      </c>
      <c r="D3" s="44" t="s">
        <v>0</v>
      </c>
      <c r="E3" s="45" t="s">
        <v>1</v>
      </c>
      <c r="F3" s="53" t="s">
        <v>2</v>
      </c>
      <c r="G3" s="45" t="s">
        <v>3</v>
      </c>
      <c r="H3" s="45" t="s">
        <v>4</v>
      </c>
      <c r="I3" s="46" t="s">
        <v>5</v>
      </c>
      <c r="J3" s="46" t="s">
        <v>6</v>
      </c>
      <c r="K3" s="46" t="s">
        <v>7</v>
      </c>
      <c r="L3" s="46" t="s">
        <v>8</v>
      </c>
      <c r="M3" s="49" t="s">
        <v>9</v>
      </c>
      <c r="N3" s="46" t="s">
        <v>10</v>
      </c>
      <c r="O3" s="49" t="s">
        <v>11</v>
      </c>
      <c r="P3" s="49" t="s">
        <v>12</v>
      </c>
      <c r="Q3" s="54" t="s">
        <v>13</v>
      </c>
      <c r="R3" s="55" t="s">
        <v>14</v>
      </c>
      <c r="S3" s="51" t="s">
        <v>15</v>
      </c>
      <c r="T3" s="47" t="s">
        <v>76</v>
      </c>
      <c r="U3" s="46" t="s">
        <v>77</v>
      </c>
      <c r="V3" s="46" t="s">
        <v>78</v>
      </c>
      <c r="W3" s="46" t="s">
        <v>76</v>
      </c>
      <c r="X3" s="48" t="s">
        <v>78</v>
      </c>
      <c r="Y3" s="52" t="s">
        <v>94</v>
      </c>
      <c r="Z3" s="50" t="s">
        <v>114</v>
      </c>
      <c r="AA3" s="47" t="s">
        <v>126</v>
      </c>
      <c r="AB3" s="46" t="s">
        <v>127</v>
      </c>
      <c r="AC3" s="46" t="s">
        <v>151</v>
      </c>
      <c r="AD3" s="49" t="s">
        <v>153</v>
      </c>
      <c r="AE3" s="54" t="s">
        <v>152</v>
      </c>
      <c r="AF3" s="46" t="s">
        <v>126</v>
      </c>
      <c r="AG3" s="48" t="s">
        <v>127</v>
      </c>
      <c r="AH3" s="47" t="s">
        <v>129</v>
      </c>
      <c r="AI3" s="46" t="s">
        <v>130</v>
      </c>
      <c r="AJ3" s="46" t="s">
        <v>129</v>
      </c>
      <c r="AK3" s="48" t="s">
        <v>130</v>
      </c>
      <c r="AL3" s="47" t="s">
        <v>132</v>
      </c>
      <c r="AM3" s="48" t="s">
        <v>132</v>
      </c>
    </row>
    <row r="4" spans="1:39" s="26" customFormat="1" ht="27.9" customHeight="1" x14ac:dyDescent="0.4">
      <c r="A4" s="25" t="s">
        <v>141</v>
      </c>
      <c r="C4" s="26" t="s">
        <v>137</v>
      </c>
      <c r="D4" s="27"/>
      <c r="M4" s="28" t="s">
        <v>143</v>
      </c>
      <c r="N4" s="28" t="s">
        <v>146</v>
      </c>
      <c r="O4" s="28" t="s">
        <v>145</v>
      </c>
      <c r="P4" s="28" t="s">
        <v>145</v>
      </c>
      <c r="R4" s="29"/>
      <c r="S4" s="30"/>
      <c r="T4" s="31" t="s">
        <v>148</v>
      </c>
      <c r="W4" s="31" t="s">
        <v>148</v>
      </c>
      <c r="X4" s="29"/>
      <c r="Y4" s="27"/>
      <c r="Z4" s="29"/>
      <c r="AA4" s="27"/>
      <c r="AD4" s="32"/>
      <c r="AE4" s="26" t="s">
        <v>161</v>
      </c>
      <c r="AG4" s="29"/>
      <c r="AH4" s="31" t="s">
        <v>148</v>
      </c>
      <c r="AI4" s="28" t="s">
        <v>147</v>
      </c>
      <c r="AJ4" s="31" t="s">
        <v>148</v>
      </c>
      <c r="AK4" s="28" t="s">
        <v>147</v>
      </c>
      <c r="AL4" s="33"/>
      <c r="AM4" s="34"/>
    </row>
    <row r="5" spans="1:39" s="2" customFormat="1" ht="27.9" customHeight="1" x14ac:dyDescent="0.4">
      <c r="A5" s="12" t="s">
        <v>142</v>
      </c>
      <c r="C5" s="2" t="s">
        <v>138</v>
      </c>
      <c r="D5" s="1"/>
      <c r="M5" s="3" t="s">
        <v>144</v>
      </c>
      <c r="Q5" s="5" t="s">
        <v>144</v>
      </c>
      <c r="R5" s="6" t="s">
        <v>144</v>
      </c>
      <c r="S5" s="10"/>
      <c r="T5" s="1"/>
      <c r="V5" s="3" t="s">
        <v>149</v>
      </c>
      <c r="X5" s="3" t="s">
        <v>149</v>
      </c>
      <c r="Y5" s="1"/>
      <c r="Z5" s="4"/>
      <c r="AA5" s="1"/>
      <c r="AD5" s="22"/>
      <c r="AE5" s="5" t="s">
        <v>154</v>
      </c>
      <c r="AG5" s="4"/>
      <c r="AH5" s="1"/>
      <c r="AK5" s="4"/>
      <c r="AL5" s="23"/>
      <c r="AM5" s="24"/>
    </row>
    <row r="6" spans="1:39" s="36" customFormat="1" ht="27.9" customHeight="1" x14ac:dyDescent="0.4">
      <c r="A6" s="35"/>
      <c r="C6" s="36" t="s">
        <v>139</v>
      </c>
      <c r="D6" s="35"/>
      <c r="R6" s="37"/>
      <c r="S6" s="38"/>
      <c r="T6" s="35"/>
      <c r="V6" s="39" t="s">
        <v>150</v>
      </c>
      <c r="X6" s="39" t="s">
        <v>150</v>
      </c>
      <c r="Y6" s="35"/>
      <c r="Z6" s="37"/>
      <c r="AA6" s="35"/>
      <c r="AC6" s="40" t="s">
        <v>156</v>
      </c>
      <c r="AD6" s="41"/>
      <c r="AG6" s="37"/>
      <c r="AH6" s="35"/>
      <c r="AK6" s="37"/>
      <c r="AL6" s="42"/>
      <c r="AM6" s="43"/>
    </row>
    <row r="7" spans="1:39" x14ac:dyDescent="0.4">
      <c r="C7" t="s">
        <v>136</v>
      </c>
      <c r="D7" s="7">
        <v>2321044</v>
      </c>
      <c r="E7" t="s">
        <v>16</v>
      </c>
      <c r="F7" s="8">
        <v>41504</v>
      </c>
      <c r="G7">
        <v>16</v>
      </c>
      <c r="H7">
        <v>23</v>
      </c>
      <c r="I7">
        <v>2</v>
      </c>
      <c r="J7">
        <v>1</v>
      </c>
      <c r="K7">
        <v>1</v>
      </c>
      <c r="L7">
        <v>15</v>
      </c>
      <c r="M7" t="s">
        <v>17</v>
      </c>
      <c r="N7">
        <v>80200</v>
      </c>
      <c r="O7" t="s">
        <v>18</v>
      </c>
      <c r="P7" t="s">
        <v>19</v>
      </c>
      <c r="Q7" t="s">
        <v>20</v>
      </c>
      <c r="R7" s="9" t="s">
        <v>21</v>
      </c>
      <c r="S7" s="11" t="s">
        <v>22</v>
      </c>
      <c r="T7" s="7">
        <v>26.3</v>
      </c>
      <c r="U7">
        <v>17810</v>
      </c>
      <c r="V7" t="s">
        <v>79</v>
      </c>
      <c r="W7">
        <v>26.3</v>
      </c>
      <c r="X7" s="9" t="s">
        <v>79</v>
      </c>
      <c r="Y7" s="7" t="s">
        <v>95</v>
      </c>
      <c r="Z7" s="9" t="s">
        <v>115</v>
      </c>
      <c r="AA7" s="7">
        <v>1</v>
      </c>
      <c r="AB7">
        <v>2</v>
      </c>
      <c r="AC7">
        <v>1</v>
      </c>
      <c r="AD7" t="s">
        <v>157</v>
      </c>
      <c r="AE7" t="s">
        <v>158</v>
      </c>
      <c r="AF7">
        <v>1</v>
      </c>
      <c r="AG7" s="9">
        <v>2</v>
      </c>
      <c r="AH7" s="7">
        <v>1</v>
      </c>
      <c r="AI7">
        <v>1</v>
      </c>
      <c r="AJ7">
        <v>1</v>
      </c>
      <c r="AK7" s="9">
        <v>1</v>
      </c>
      <c r="AL7" s="7">
        <v>1</v>
      </c>
      <c r="AM7" s="9">
        <v>1</v>
      </c>
    </row>
    <row r="8" spans="1:39" x14ac:dyDescent="0.4">
      <c r="D8" s="7">
        <v>2321060</v>
      </c>
      <c r="E8" t="s">
        <v>16</v>
      </c>
      <c r="F8" s="8">
        <v>41511</v>
      </c>
      <c r="G8">
        <v>23</v>
      </c>
      <c r="H8">
        <v>24</v>
      </c>
      <c r="I8">
        <v>0</v>
      </c>
      <c r="J8">
        <v>2</v>
      </c>
      <c r="K8">
        <v>18</v>
      </c>
      <c r="L8">
        <v>11</v>
      </c>
      <c r="M8" t="s">
        <v>23</v>
      </c>
      <c r="N8">
        <v>23325</v>
      </c>
      <c r="O8" t="s">
        <v>19</v>
      </c>
      <c r="P8" t="s">
        <v>18</v>
      </c>
      <c r="Q8" t="s">
        <v>21</v>
      </c>
      <c r="R8" s="9" t="s">
        <v>24</v>
      </c>
      <c r="S8" s="11" t="s">
        <v>22</v>
      </c>
      <c r="T8" s="7">
        <v>27.5</v>
      </c>
      <c r="U8">
        <v>23000</v>
      </c>
      <c r="V8" t="s">
        <v>80</v>
      </c>
      <c r="W8">
        <v>27.5</v>
      </c>
      <c r="X8" s="9" t="s">
        <v>80</v>
      </c>
      <c r="Y8" s="7" t="s">
        <v>96</v>
      </c>
      <c r="Z8" s="9" t="s">
        <v>116</v>
      </c>
      <c r="AA8" s="7">
        <v>1</v>
      </c>
      <c r="AB8">
        <v>2</v>
      </c>
      <c r="AC8">
        <v>2</v>
      </c>
      <c r="AD8" t="s">
        <v>157</v>
      </c>
      <c r="AE8" t="s">
        <v>158</v>
      </c>
      <c r="AF8">
        <v>1</v>
      </c>
      <c r="AG8" s="9">
        <v>2</v>
      </c>
      <c r="AH8" s="7">
        <v>1</v>
      </c>
      <c r="AI8">
        <v>1</v>
      </c>
      <c r="AJ8">
        <v>1</v>
      </c>
      <c r="AK8" s="9">
        <v>1</v>
      </c>
      <c r="AL8" s="7">
        <v>1</v>
      </c>
      <c r="AM8" s="9">
        <v>1</v>
      </c>
    </row>
    <row r="9" spans="1:39" x14ac:dyDescent="0.4">
      <c r="D9" s="7">
        <v>2321086</v>
      </c>
      <c r="E9" t="s">
        <v>16</v>
      </c>
      <c r="F9" s="8">
        <v>41538</v>
      </c>
      <c r="G9">
        <v>4</v>
      </c>
      <c r="H9">
        <v>16</v>
      </c>
      <c r="I9">
        <v>1</v>
      </c>
      <c r="J9">
        <v>1</v>
      </c>
      <c r="K9">
        <v>15</v>
      </c>
      <c r="L9">
        <v>1</v>
      </c>
      <c r="M9" t="s">
        <v>25</v>
      </c>
      <c r="N9">
        <v>50000</v>
      </c>
      <c r="O9" t="s">
        <v>18</v>
      </c>
      <c r="P9" t="s">
        <v>18</v>
      </c>
      <c r="Q9" t="s">
        <v>26</v>
      </c>
      <c r="R9" s="9" t="s">
        <v>20</v>
      </c>
      <c r="S9" s="11" t="s">
        <v>22</v>
      </c>
      <c r="T9" s="7">
        <v>27.3</v>
      </c>
      <c r="U9">
        <v>42590</v>
      </c>
      <c r="V9" t="s">
        <v>81</v>
      </c>
      <c r="W9">
        <v>27.3</v>
      </c>
      <c r="X9" s="9" t="s">
        <v>81</v>
      </c>
      <c r="Y9" s="7" t="s">
        <v>97</v>
      </c>
      <c r="Z9" s="9" t="s">
        <v>117</v>
      </c>
      <c r="AA9" s="7">
        <v>1</v>
      </c>
      <c r="AB9">
        <v>2</v>
      </c>
      <c r="AC9">
        <v>3</v>
      </c>
      <c r="AD9" t="s">
        <v>157</v>
      </c>
      <c r="AE9" t="s">
        <v>158</v>
      </c>
      <c r="AF9">
        <v>1</v>
      </c>
      <c r="AG9" s="9">
        <v>2</v>
      </c>
      <c r="AH9" s="7">
        <v>1</v>
      </c>
      <c r="AI9">
        <v>1</v>
      </c>
      <c r="AJ9">
        <v>1</v>
      </c>
      <c r="AK9" s="9">
        <v>1</v>
      </c>
      <c r="AL9" s="7">
        <v>1</v>
      </c>
      <c r="AM9" s="9">
        <v>1</v>
      </c>
    </row>
    <row r="10" spans="1:39" x14ac:dyDescent="0.4">
      <c r="D10" s="7">
        <v>2321152</v>
      </c>
      <c r="E10" t="s">
        <v>16</v>
      </c>
      <c r="F10" s="8">
        <v>41580</v>
      </c>
      <c r="G10">
        <v>44</v>
      </c>
      <c r="H10">
        <v>33</v>
      </c>
      <c r="I10">
        <v>0</v>
      </c>
      <c r="J10">
        <v>2</v>
      </c>
      <c r="K10">
        <v>7</v>
      </c>
      <c r="L10">
        <v>6</v>
      </c>
      <c r="M10" t="s">
        <v>27</v>
      </c>
      <c r="N10">
        <v>69277</v>
      </c>
      <c r="O10" t="s">
        <v>18</v>
      </c>
      <c r="P10" t="s">
        <v>18</v>
      </c>
      <c r="Q10" t="s">
        <v>28</v>
      </c>
      <c r="R10" s="9" t="s">
        <v>29</v>
      </c>
      <c r="S10" s="11" t="s">
        <v>22</v>
      </c>
      <c r="T10" s="7">
        <v>26.6</v>
      </c>
      <c r="U10">
        <v>73261</v>
      </c>
      <c r="V10" t="s">
        <v>82</v>
      </c>
      <c r="W10">
        <v>26.6</v>
      </c>
      <c r="X10" s="9" t="s">
        <v>82</v>
      </c>
      <c r="Y10" s="7" t="s">
        <v>98</v>
      </c>
      <c r="Z10" s="9" t="s">
        <v>118</v>
      </c>
      <c r="AA10" s="7">
        <v>1</v>
      </c>
      <c r="AB10">
        <v>2</v>
      </c>
      <c r="AC10">
        <v>4</v>
      </c>
      <c r="AD10" t="s">
        <v>157</v>
      </c>
      <c r="AE10" t="s">
        <v>158</v>
      </c>
      <c r="AF10">
        <v>1</v>
      </c>
      <c r="AG10" s="9">
        <v>2</v>
      </c>
      <c r="AH10" s="7">
        <v>1</v>
      </c>
      <c r="AI10">
        <v>1</v>
      </c>
      <c r="AJ10">
        <v>1</v>
      </c>
      <c r="AK10" s="9">
        <v>1</v>
      </c>
      <c r="AL10" s="7">
        <v>1</v>
      </c>
      <c r="AM10" s="9">
        <v>1</v>
      </c>
    </row>
    <row r="11" spans="1:39" x14ac:dyDescent="0.4">
      <c r="D11" s="7">
        <v>2321205</v>
      </c>
      <c r="E11" t="s">
        <v>16</v>
      </c>
      <c r="F11" s="8">
        <v>41629</v>
      </c>
      <c r="G11">
        <v>41</v>
      </c>
      <c r="H11">
        <v>39</v>
      </c>
      <c r="I11">
        <v>2</v>
      </c>
      <c r="J11">
        <v>3</v>
      </c>
      <c r="K11">
        <v>14</v>
      </c>
      <c r="L11">
        <v>9</v>
      </c>
      <c r="M11" t="s">
        <v>30</v>
      </c>
      <c r="N11">
        <v>50000</v>
      </c>
      <c r="O11" t="s">
        <v>18</v>
      </c>
      <c r="P11" t="s">
        <v>31</v>
      </c>
      <c r="Q11" t="s">
        <v>32</v>
      </c>
      <c r="R11" s="9" t="s">
        <v>33</v>
      </c>
      <c r="S11" s="11" t="s">
        <v>22</v>
      </c>
      <c r="T11" s="7">
        <v>25.5</v>
      </c>
      <c r="U11">
        <v>62850</v>
      </c>
      <c r="V11" t="s">
        <v>83</v>
      </c>
      <c r="W11">
        <v>25.5</v>
      </c>
      <c r="X11" s="9" t="s">
        <v>83</v>
      </c>
      <c r="Y11" s="7" t="s">
        <v>99</v>
      </c>
      <c r="Z11" s="9" t="s">
        <v>119</v>
      </c>
      <c r="AA11" s="7">
        <v>1</v>
      </c>
      <c r="AB11">
        <v>2</v>
      </c>
      <c r="AC11">
        <v>5</v>
      </c>
      <c r="AD11" t="s">
        <v>157</v>
      </c>
      <c r="AE11" t="s">
        <v>158</v>
      </c>
      <c r="AF11">
        <v>1</v>
      </c>
      <c r="AG11" s="9">
        <v>2</v>
      </c>
      <c r="AH11" s="7">
        <v>1</v>
      </c>
      <c r="AI11">
        <v>1</v>
      </c>
      <c r="AJ11">
        <v>1</v>
      </c>
      <c r="AK11" s="9">
        <v>1</v>
      </c>
      <c r="AL11" s="7">
        <v>1</v>
      </c>
      <c r="AM11" s="9">
        <v>1</v>
      </c>
    </row>
    <row r="12" spans="1:39" x14ac:dyDescent="0.4">
      <c r="D12" s="7">
        <v>2321233</v>
      </c>
      <c r="E12" t="s">
        <v>16</v>
      </c>
      <c r="F12" s="8">
        <v>41678</v>
      </c>
      <c r="G12">
        <v>41</v>
      </c>
      <c r="H12">
        <v>44</v>
      </c>
      <c r="I12">
        <v>0</v>
      </c>
      <c r="J12">
        <v>3</v>
      </c>
      <c r="K12">
        <v>17</v>
      </c>
      <c r="L12">
        <v>7</v>
      </c>
      <c r="M12" t="s">
        <v>30</v>
      </c>
      <c r="N12">
        <v>48593</v>
      </c>
      <c r="O12" t="s">
        <v>18</v>
      </c>
      <c r="P12" t="s">
        <v>34</v>
      </c>
      <c r="Q12" t="s">
        <v>32</v>
      </c>
      <c r="R12" s="9" t="s">
        <v>28</v>
      </c>
      <c r="S12" s="11" t="s">
        <v>22</v>
      </c>
      <c r="T12" s="7">
        <v>25.5</v>
      </c>
      <c r="U12">
        <v>19999</v>
      </c>
      <c r="V12" t="s">
        <v>84</v>
      </c>
      <c r="W12">
        <v>25.5</v>
      </c>
      <c r="X12" s="9" t="s">
        <v>84</v>
      </c>
      <c r="Y12" s="7" t="s">
        <v>100</v>
      </c>
      <c r="Z12" s="9" t="s">
        <v>120</v>
      </c>
      <c r="AA12" s="7">
        <v>1</v>
      </c>
      <c r="AB12">
        <v>2</v>
      </c>
      <c r="AC12">
        <v>6</v>
      </c>
      <c r="AD12" t="s">
        <v>159</v>
      </c>
      <c r="AE12" t="s">
        <v>158</v>
      </c>
      <c r="AF12">
        <v>1</v>
      </c>
      <c r="AG12" s="9">
        <v>2</v>
      </c>
      <c r="AH12" s="7">
        <v>1</v>
      </c>
      <c r="AI12">
        <v>1</v>
      </c>
      <c r="AJ12">
        <v>1</v>
      </c>
      <c r="AK12" s="9">
        <v>1</v>
      </c>
      <c r="AL12" s="7">
        <v>1</v>
      </c>
      <c r="AM12" s="9">
        <v>1</v>
      </c>
    </row>
    <row r="13" spans="1:39" x14ac:dyDescent="0.4">
      <c r="D13" s="7">
        <v>2321307</v>
      </c>
      <c r="E13" t="s">
        <v>16</v>
      </c>
      <c r="F13" s="8">
        <v>41734</v>
      </c>
      <c r="G13">
        <v>16</v>
      </c>
      <c r="H13">
        <v>82</v>
      </c>
      <c r="I13">
        <v>2</v>
      </c>
      <c r="J13">
        <v>1</v>
      </c>
      <c r="K13">
        <v>2</v>
      </c>
      <c r="L13">
        <v>6</v>
      </c>
      <c r="M13" t="s">
        <v>17</v>
      </c>
      <c r="N13">
        <v>80645</v>
      </c>
      <c r="O13" t="s">
        <v>18</v>
      </c>
      <c r="P13" t="s">
        <v>18</v>
      </c>
      <c r="Q13" t="s">
        <v>20</v>
      </c>
      <c r="R13" s="9" t="s">
        <v>35</v>
      </c>
      <c r="S13" s="11" t="s">
        <v>22</v>
      </c>
      <c r="T13" s="7">
        <v>27</v>
      </c>
      <c r="U13">
        <v>12000</v>
      </c>
      <c r="V13" t="s">
        <v>85</v>
      </c>
      <c r="W13">
        <v>27</v>
      </c>
      <c r="X13" s="9" t="s">
        <v>85</v>
      </c>
      <c r="Y13" s="7" t="s">
        <v>101</v>
      </c>
      <c r="AA13" s="7">
        <v>1</v>
      </c>
      <c r="AB13">
        <v>2</v>
      </c>
      <c r="AC13">
        <v>7</v>
      </c>
      <c r="AD13" t="s">
        <v>157</v>
      </c>
      <c r="AE13" t="s">
        <v>158</v>
      </c>
      <c r="AF13">
        <v>1</v>
      </c>
      <c r="AG13" s="9">
        <v>2</v>
      </c>
      <c r="AH13" s="7">
        <v>1</v>
      </c>
      <c r="AI13">
        <v>1</v>
      </c>
      <c r="AJ13">
        <v>1</v>
      </c>
      <c r="AK13" s="9">
        <v>1</v>
      </c>
      <c r="AL13" s="7">
        <v>1</v>
      </c>
      <c r="AM13" s="9">
        <v>1</v>
      </c>
    </row>
    <row r="14" spans="1:39" x14ac:dyDescent="0.4">
      <c r="D14" s="7">
        <v>2321335</v>
      </c>
      <c r="E14" t="s">
        <v>16</v>
      </c>
      <c r="F14" s="8">
        <v>41756</v>
      </c>
      <c r="G14">
        <v>33</v>
      </c>
      <c r="H14">
        <v>18</v>
      </c>
      <c r="I14">
        <v>0</v>
      </c>
      <c r="J14">
        <v>1</v>
      </c>
      <c r="K14">
        <v>3</v>
      </c>
      <c r="L14">
        <v>6</v>
      </c>
      <c r="M14" t="s">
        <v>36</v>
      </c>
      <c r="N14">
        <v>61973</v>
      </c>
      <c r="O14" t="s">
        <v>18</v>
      </c>
      <c r="P14" t="s">
        <v>37</v>
      </c>
      <c r="Q14" t="s">
        <v>29</v>
      </c>
      <c r="R14" s="9" t="s">
        <v>38</v>
      </c>
      <c r="S14" s="11" t="s">
        <v>22</v>
      </c>
      <c r="T14" s="7">
        <v>25.2</v>
      </c>
      <c r="U14">
        <v>38065</v>
      </c>
      <c r="V14" t="s">
        <v>86</v>
      </c>
      <c r="W14">
        <v>25.2</v>
      </c>
      <c r="X14" s="9" t="s">
        <v>86</v>
      </c>
      <c r="Y14" s="7" t="s">
        <v>102</v>
      </c>
      <c r="Z14" s="9" t="s">
        <v>121</v>
      </c>
      <c r="AA14" s="7">
        <v>1</v>
      </c>
      <c r="AB14">
        <v>2</v>
      </c>
      <c r="AC14">
        <v>8</v>
      </c>
      <c r="AD14" t="s">
        <v>157</v>
      </c>
      <c r="AE14" t="s">
        <v>158</v>
      </c>
      <c r="AF14">
        <v>1</v>
      </c>
      <c r="AG14" s="9">
        <v>2</v>
      </c>
      <c r="AH14" s="7">
        <v>1</v>
      </c>
      <c r="AI14">
        <v>1</v>
      </c>
      <c r="AJ14">
        <v>1</v>
      </c>
      <c r="AK14" s="9">
        <v>1</v>
      </c>
      <c r="AL14" s="7">
        <v>1</v>
      </c>
      <c r="AM14" s="9">
        <v>1</v>
      </c>
    </row>
    <row r="15" spans="1:39" x14ac:dyDescent="0.4">
      <c r="D15" s="7">
        <v>2323730</v>
      </c>
      <c r="E15" t="s">
        <v>39</v>
      </c>
      <c r="F15" s="8">
        <v>41469</v>
      </c>
      <c r="G15">
        <v>121</v>
      </c>
      <c r="H15">
        <v>12438</v>
      </c>
      <c r="I15">
        <v>2</v>
      </c>
      <c r="J15">
        <v>2</v>
      </c>
      <c r="K15">
        <v>5</v>
      </c>
      <c r="L15">
        <v>10</v>
      </c>
      <c r="M15" t="s">
        <v>40</v>
      </c>
      <c r="N15">
        <v>5604</v>
      </c>
      <c r="O15" t="s">
        <v>18</v>
      </c>
      <c r="P15" t="s">
        <v>18</v>
      </c>
      <c r="Q15" t="s">
        <v>41</v>
      </c>
      <c r="R15" s="9" t="s">
        <v>42</v>
      </c>
      <c r="S15" s="11" t="s">
        <v>22</v>
      </c>
      <c r="T15" s="7">
        <v>24</v>
      </c>
      <c r="U15">
        <v>19979</v>
      </c>
      <c r="V15" t="s">
        <v>87</v>
      </c>
      <c r="W15">
        <v>24</v>
      </c>
      <c r="X15" s="9" t="s">
        <v>87</v>
      </c>
      <c r="Y15" s="7" t="s">
        <v>103</v>
      </c>
      <c r="AA15" s="7">
        <v>1</v>
      </c>
      <c r="AB15">
        <v>2</v>
      </c>
      <c r="AC15">
        <v>9</v>
      </c>
      <c r="AD15" t="s">
        <v>157</v>
      </c>
      <c r="AE15" t="s">
        <v>158</v>
      </c>
      <c r="AF15">
        <v>1</v>
      </c>
      <c r="AG15" s="9">
        <v>2</v>
      </c>
      <c r="AH15" s="7">
        <v>1</v>
      </c>
      <c r="AI15">
        <v>1</v>
      </c>
      <c r="AJ15">
        <v>1</v>
      </c>
      <c r="AK15" s="9">
        <v>1</v>
      </c>
      <c r="AL15" s="7">
        <v>1</v>
      </c>
      <c r="AM15" s="9">
        <v>1</v>
      </c>
    </row>
    <row r="16" spans="1:39" x14ac:dyDescent="0.4">
      <c r="D16" s="7">
        <v>2323731</v>
      </c>
      <c r="E16" t="s">
        <v>39</v>
      </c>
      <c r="F16" s="8">
        <v>41472</v>
      </c>
      <c r="G16">
        <v>16704</v>
      </c>
      <c r="H16">
        <v>964</v>
      </c>
      <c r="I16">
        <v>1</v>
      </c>
      <c r="J16">
        <v>2</v>
      </c>
      <c r="K16">
        <v>15</v>
      </c>
      <c r="L16">
        <v>3</v>
      </c>
      <c r="M16" t="s">
        <v>43</v>
      </c>
      <c r="N16">
        <v>16500</v>
      </c>
      <c r="O16" t="s">
        <v>18</v>
      </c>
      <c r="P16" t="s">
        <v>44</v>
      </c>
      <c r="Q16" t="s">
        <v>45</v>
      </c>
      <c r="R16" s="9" t="s">
        <v>46</v>
      </c>
      <c r="S16" s="11" t="s">
        <v>22</v>
      </c>
      <c r="T16" s="7">
        <v>22.9</v>
      </c>
      <c r="U16">
        <v>25745</v>
      </c>
      <c r="V16" t="s">
        <v>88</v>
      </c>
      <c r="W16">
        <v>22.9</v>
      </c>
      <c r="X16" s="9" t="s">
        <v>88</v>
      </c>
      <c r="Y16" s="7" t="s">
        <v>104</v>
      </c>
      <c r="Z16" s="9" t="s">
        <v>120</v>
      </c>
      <c r="AA16" s="7">
        <v>1</v>
      </c>
      <c r="AB16">
        <v>2</v>
      </c>
      <c r="AC16">
        <v>10</v>
      </c>
      <c r="AD16" t="s">
        <v>157</v>
      </c>
      <c r="AE16" t="s">
        <v>158</v>
      </c>
      <c r="AF16">
        <v>1</v>
      </c>
      <c r="AG16" s="9">
        <v>2</v>
      </c>
      <c r="AH16" s="7">
        <v>1</v>
      </c>
      <c r="AI16">
        <v>1</v>
      </c>
      <c r="AJ16">
        <v>1</v>
      </c>
      <c r="AK16" s="9">
        <v>1</v>
      </c>
      <c r="AL16" s="7">
        <v>1</v>
      </c>
      <c r="AM16" s="9">
        <v>1</v>
      </c>
    </row>
    <row r="17" spans="4:39" x14ac:dyDescent="0.4">
      <c r="D17" s="7">
        <v>2329722</v>
      </c>
      <c r="E17" t="s">
        <v>47</v>
      </c>
      <c r="F17" s="8">
        <v>41566</v>
      </c>
      <c r="G17">
        <v>2861</v>
      </c>
      <c r="H17">
        <v>354</v>
      </c>
      <c r="I17">
        <v>0</v>
      </c>
      <c r="J17">
        <v>3</v>
      </c>
      <c r="K17">
        <v>15</v>
      </c>
      <c r="L17">
        <v>10</v>
      </c>
      <c r="M17" t="s">
        <v>48</v>
      </c>
      <c r="N17">
        <v>5125</v>
      </c>
      <c r="O17" t="s">
        <v>18</v>
      </c>
      <c r="P17" t="s">
        <v>49</v>
      </c>
      <c r="Q17" t="s">
        <v>50</v>
      </c>
      <c r="R17" s="9" t="s">
        <v>51</v>
      </c>
      <c r="S17" s="11" t="s">
        <v>22</v>
      </c>
      <c r="T17" s="7">
        <v>24.3</v>
      </c>
      <c r="U17">
        <v>6350</v>
      </c>
      <c r="V17">
        <f>0</f>
        <v>0</v>
      </c>
      <c r="W17">
        <v>24.3</v>
      </c>
      <c r="X17" s="9">
        <f>0</f>
        <v>0</v>
      </c>
      <c r="Y17" s="7" t="s">
        <v>105</v>
      </c>
      <c r="Z17" s="9" t="s">
        <v>122</v>
      </c>
      <c r="AA17" s="7">
        <v>1</v>
      </c>
      <c r="AB17">
        <v>2</v>
      </c>
      <c r="AC17">
        <v>11</v>
      </c>
      <c r="AD17" t="s">
        <v>157</v>
      </c>
      <c r="AE17" t="s">
        <v>158</v>
      </c>
      <c r="AF17">
        <v>1</v>
      </c>
      <c r="AG17" s="9">
        <v>2</v>
      </c>
      <c r="AH17" s="7">
        <v>1</v>
      </c>
      <c r="AI17">
        <v>1</v>
      </c>
      <c r="AJ17">
        <v>1</v>
      </c>
      <c r="AK17" s="9">
        <v>1</v>
      </c>
      <c r="AL17" s="7">
        <v>1</v>
      </c>
      <c r="AM17" s="9">
        <v>1</v>
      </c>
    </row>
    <row r="18" spans="4:39" x14ac:dyDescent="0.4">
      <c r="D18" s="7">
        <v>2329782</v>
      </c>
      <c r="E18" t="s">
        <v>47</v>
      </c>
      <c r="F18" s="8">
        <v>41615</v>
      </c>
      <c r="G18">
        <v>1411</v>
      </c>
      <c r="H18">
        <v>3508</v>
      </c>
      <c r="I18">
        <v>1</v>
      </c>
      <c r="J18">
        <v>1</v>
      </c>
      <c r="K18">
        <v>16</v>
      </c>
      <c r="L18">
        <v>4</v>
      </c>
      <c r="M18" t="s">
        <v>52</v>
      </c>
      <c r="N18">
        <v>2769</v>
      </c>
      <c r="O18" t="s">
        <v>49</v>
      </c>
      <c r="P18" t="s">
        <v>49</v>
      </c>
      <c r="Q18" t="s">
        <v>53</v>
      </c>
      <c r="R18" s="9" t="s">
        <v>54</v>
      </c>
      <c r="S18" s="11" t="s">
        <v>22</v>
      </c>
      <c r="U18">
        <v>3700</v>
      </c>
      <c r="V18">
        <f>0</f>
        <v>0</v>
      </c>
      <c r="X18" s="9">
        <f>0</f>
        <v>0</v>
      </c>
      <c r="Y18" s="7" t="s">
        <v>106</v>
      </c>
      <c r="Z18" s="9" t="s">
        <v>115</v>
      </c>
      <c r="AA18" s="7">
        <v>1</v>
      </c>
      <c r="AB18">
        <v>2</v>
      </c>
      <c r="AC18">
        <v>12</v>
      </c>
      <c r="AD18" t="s">
        <v>157</v>
      </c>
      <c r="AE18" t="s">
        <v>158</v>
      </c>
      <c r="AF18">
        <v>1</v>
      </c>
      <c r="AG18" s="9">
        <v>2</v>
      </c>
      <c r="AH18" s="7">
        <v>1</v>
      </c>
      <c r="AI18">
        <v>1</v>
      </c>
      <c r="AJ18">
        <v>1</v>
      </c>
      <c r="AK18" s="9">
        <v>1</v>
      </c>
      <c r="AL18" s="7">
        <v>1</v>
      </c>
      <c r="AM18" s="9">
        <v>1</v>
      </c>
    </row>
    <row r="19" spans="4:39" x14ac:dyDescent="0.4">
      <c r="D19" s="7">
        <v>2330874</v>
      </c>
      <c r="E19" t="s">
        <v>55</v>
      </c>
      <c r="F19" s="8">
        <v>41545</v>
      </c>
      <c r="G19">
        <v>618</v>
      </c>
      <c r="H19">
        <v>595</v>
      </c>
      <c r="I19">
        <v>2</v>
      </c>
      <c r="J19">
        <v>2</v>
      </c>
      <c r="K19">
        <v>6</v>
      </c>
      <c r="L19">
        <v>8</v>
      </c>
      <c r="M19" t="s">
        <v>56</v>
      </c>
      <c r="N19">
        <v>31952</v>
      </c>
      <c r="O19" t="s">
        <v>44</v>
      </c>
      <c r="P19" t="s">
        <v>18</v>
      </c>
      <c r="Q19" t="s">
        <v>57</v>
      </c>
      <c r="R19" s="9" t="s">
        <v>58</v>
      </c>
      <c r="S19" s="11" t="s">
        <v>22</v>
      </c>
      <c r="T19" s="7">
        <v>25.1</v>
      </c>
      <c r="U19">
        <v>10400</v>
      </c>
      <c r="V19">
        <f>0</f>
        <v>0</v>
      </c>
      <c r="W19">
        <v>25.1</v>
      </c>
      <c r="X19" s="9">
        <f>0</f>
        <v>0</v>
      </c>
      <c r="Y19" s="7" t="s">
        <v>107</v>
      </c>
      <c r="Z19" s="9" t="s">
        <v>116</v>
      </c>
      <c r="AA19" s="7">
        <v>1</v>
      </c>
      <c r="AB19">
        <v>2</v>
      </c>
      <c r="AC19">
        <v>13</v>
      </c>
      <c r="AD19" t="s">
        <v>160</v>
      </c>
      <c r="AE19" t="s">
        <v>158</v>
      </c>
      <c r="AF19">
        <v>1</v>
      </c>
      <c r="AG19" s="9">
        <v>2</v>
      </c>
      <c r="AH19" s="7">
        <v>1</v>
      </c>
      <c r="AI19">
        <v>1</v>
      </c>
      <c r="AJ19">
        <v>1</v>
      </c>
      <c r="AK19" s="9">
        <v>1</v>
      </c>
      <c r="AL19" s="7">
        <v>1</v>
      </c>
      <c r="AM19" s="9">
        <v>1</v>
      </c>
    </row>
    <row r="20" spans="4:39" x14ac:dyDescent="0.4">
      <c r="D20" s="7">
        <v>2330880</v>
      </c>
      <c r="E20" t="s">
        <v>55</v>
      </c>
      <c r="F20" s="8">
        <v>41566</v>
      </c>
      <c r="G20">
        <v>14171</v>
      </c>
      <c r="H20">
        <v>855</v>
      </c>
      <c r="I20">
        <v>1</v>
      </c>
      <c r="J20">
        <v>2</v>
      </c>
      <c r="K20">
        <v>16</v>
      </c>
      <c r="L20">
        <v>10</v>
      </c>
      <c r="M20" t="s">
        <v>59</v>
      </c>
      <c r="N20">
        <v>8620</v>
      </c>
      <c r="O20" t="s">
        <v>37</v>
      </c>
      <c r="P20" t="s">
        <v>37</v>
      </c>
      <c r="Q20" t="s">
        <v>60</v>
      </c>
      <c r="R20" s="9" t="s">
        <v>61</v>
      </c>
      <c r="S20" s="11" t="s">
        <v>22</v>
      </c>
      <c r="T20" s="7">
        <v>24.2</v>
      </c>
      <c r="U20">
        <v>37593</v>
      </c>
      <c r="V20" t="s">
        <v>89</v>
      </c>
      <c r="W20">
        <v>24.2</v>
      </c>
      <c r="X20" s="9" t="s">
        <v>89</v>
      </c>
      <c r="Y20" s="7" t="s">
        <v>108</v>
      </c>
      <c r="Z20" s="9" t="s">
        <v>119</v>
      </c>
      <c r="AA20" s="7">
        <v>1</v>
      </c>
      <c r="AB20">
        <v>2</v>
      </c>
      <c r="AC20">
        <v>14</v>
      </c>
      <c r="AD20" t="s">
        <v>157</v>
      </c>
      <c r="AE20" t="s">
        <v>158</v>
      </c>
      <c r="AF20">
        <v>1</v>
      </c>
      <c r="AG20" s="9">
        <v>2</v>
      </c>
      <c r="AH20" s="7">
        <v>1</v>
      </c>
      <c r="AI20">
        <v>1</v>
      </c>
      <c r="AJ20">
        <v>1</v>
      </c>
      <c r="AK20" s="9">
        <v>1</v>
      </c>
      <c r="AL20" s="7">
        <v>1</v>
      </c>
      <c r="AM20" s="9">
        <v>1</v>
      </c>
    </row>
    <row r="21" spans="4:39" x14ac:dyDescent="0.4">
      <c r="D21" s="7">
        <v>2330916</v>
      </c>
      <c r="E21" t="s">
        <v>55</v>
      </c>
      <c r="F21" s="8">
        <v>41608</v>
      </c>
      <c r="G21">
        <v>1423</v>
      </c>
      <c r="H21">
        <v>1082</v>
      </c>
      <c r="I21">
        <v>0</v>
      </c>
      <c r="J21">
        <v>1</v>
      </c>
      <c r="K21">
        <v>18</v>
      </c>
      <c r="L21">
        <v>2</v>
      </c>
      <c r="M21" t="s">
        <v>62</v>
      </c>
      <c r="N21">
        <v>14874</v>
      </c>
      <c r="O21" t="s">
        <v>37</v>
      </c>
      <c r="P21" t="s">
        <v>63</v>
      </c>
      <c r="Q21" t="s">
        <v>64</v>
      </c>
      <c r="R21" s="9" t="s">
        <v>65</v>
      </c>
      <c r="S21" s="11" t="s">
        <v>22</v>
      </c>
      <c r="T21" s="7">
        <v>25.9</v>
      </c>
      <c r="U21">
        <v>10696</v>
      </c>
      <c r="V21">
        <f>0</f>
        <v>0</v>
      </c>
      <c r="W21">
        <v>25.9</v>
      </c>
      <c r="X21" s="9">
        <f>0</f>
        <v>0</v>
      </c>
      <c r="Y21" s="7" t="s">
        <v>109</v>
      </c>
      <c r="Z21" s="9" t="s">
        <v>118</v>
      </c>
      <c r="AA21" s="7">
        <v>1</v>
      </c>
      <c r="AB21">
        <v>2</v>
      </c>
      <c r="AC21">
        <v>15</v>
      </c>
      <c r="AD21" t="s">
        <v>157</v>
      </c>
      <c r="AE21" t="s">
        <v>158</v>
      </c>
      <c r="AF21">
        <v>1</v>
      </c>
      <c r="AG21" s="9">
        <v>2</v>
      </c>
      <c r="AH21" s="7">
        <v>1</v>
      </c>
      <c r="AI21">
        <v>1</v>
      </c>
      <c r="AJ21">
        <v>1</v>
      </c>
      <c r="AK21" s="9">
        <v>1</v>
      </c>
      <c r="AL21" s="7">
        <v>1</v>
      </c>
      <c r="AM21" s="9">
        <v>1</v>
      </c>
    </row>
    <row r="22" spans="4:39" x14ac:dyDescent="0.4">
      <c r="D22" s="7">
        <v>2331018</v>
      </c>
      <c r="E22" t="s">
        <v>55</v>
      </c>
      <c r="F22" s="8">
        <v>41657</v>
      </c>
      <c r="G22">
        <v>273</v>
      </c>
      <c r="H22">
        <v>14171</v>
      </c>
      <c r="I22">
        <v>0</v>
      </c>
      <c r="J22">
        <v>0</v>
      </c>
      <c r="K22">
        <v>15</v>
      </c>
      <c r="L22">
        <v>17</v>
      </c>
      <c r="M22" t="s">
        <v>66</v>
      </c>
      <c r="N22">
        <v>13391</v>
      </c>
      <c r="O22" t="s">
        <v>44</v>
      </c>
      <c r="P22" t="s">
        <v>18</v>
      </c>
      <c r="Q22" t="s">
        <v>67</v>
      </c>
      <c r="R22" s="9" t="s">
        <v>60</v>
      </c>
      <c r="S22" s="11" t="s">
        <v>22</v>
      </c>
      <c r="T22" s="7">
        <v>24.3</v>
      </c>
      <c r="U22">
        <v>10020</v>
      </c>
      <c r="V22">
        <f>0</f>
        <v>0</v>
      </c>
      <c r="W22">
        <v>24.3</v>
      </c>
      <c r="X22" s="9">
        <f>0</f>
        <v>0</v>
      </c>
      <c r="Y22" s="7" t="s">
        <v>110</v>
      </c>
      <c r="Z22" s="9" t="s">
        <v>123</v>
      </c>
      <c r="AA22" s="7">
        <v>1</v>
      </c>
      <c r="AB22">
        <v>2</v>
      </c>
      <c r="AC22">
        <v>16</v>
      </c>
      <c r="AD22" t="s">
        <v>157</v>
      </c>
      <c r="AE22" t="s">
        <v>158</v>
      </c>
      <c r="AF22">
        <v>1</v>
      </c>
      <c r="AG22" s="9">
        <v>2</v>
      </c>
      <c r="AH22" s="7">
        <v>1</v>
      </c>
      <c r="AI22">
        <v>1</v>
      </c>
      <c r="AJ22">
        <v>1</v>
      </c>
      <c r="AK22" s="9">
        <v>1</v>
      </c>
      <c r="AL22" s="7">
        <v>1</v>
      </c>
      <c r="AM22" s="9">
        <v>1</v>
      </c>
    </row>
    <row r="23" spans="4:39" x14ac:dyDescent="0.4">
      <c r="D23" s="7">
        <v>2331034</v>
      </c>
      <c r="E23" t="s">
        <v>55</v>
      </c>
      <c r="F23" s="8">
        <v>41678</v>
      </c>
      <c r="G23">
        <v>1147</v>
      </c>
      <c r="H23">
        <v>273</v>
      </c>
      <c r="I23">
        <v>3</v>
      </c>
      <c r="J23">
        <v>1</v>
      </c>
      <c r="K23">
        <v>20</v>
      </c>
      <c r="L23">
        <v>15</v>
      </c>
      <c r="M23" t="s">
        <v>68</v>
      </c>
      <c r="N23">
        <v>5981</v>
      </c>
      <c r="O23" t="s">
        <v>34</v>
      </c>
      <c r="P23" t="s">
        <v>49</v>
      </c>
      <c r="Q23" t="s">
        <v>69</v>
      </c>
      <c r="R23" s="9" t="s">
        <v>67</v>
      </c>
      <c r="S23" s="11" t="s">
        <v>22</v>
      </c>
      <c r="T23" s="7">
        <v>26.8</v>
      </c>
      <c r="U23">
        <v>13290</v>
      </c>
      <c r="V23" t="s">
        <v>90</v>
      </c>
      <c r="W23">
        <v>26.8</v>
      </c>
      <c r="X23" s="9" t="s">
        <v>90</v>
      </c>
      <c r="Y23" s="7" t="s">
        <v>111</v>
      </c>
      <c r="Z23" s="9" t="s">
        <v>124</v>
      </c>
      <c r="AA23" s="7">
        <v>1</v>
      </c>
      <c r="AB23">
        <v>2</v>
      </c>
      <c r="AC23">
        <v>17</v>
      </c>
      <c r="AD23" t="s">
        <v>157</v>
      </c>
      <c r="AE23" t="s">
        <v>158</v>
      </c>
      <c r="AF23">
        <v>1</v>
      </c>
      <c r="AG23" s="9">
        <v>2</v>
      </c>
      <c r="AH23" s="7">
        <v>1</v>
      </c>
      <c r="AI23">
        <v>1</v>
      </c>
      <c r="AJ23">
        <v>1</v>
      </c>
      <c r="AK23" s="9">
        <v>1</v>
      </c>
      <c r="AL23" s="7">
        <v>1</v>
      </c>
      <c r="AM23" s="9">
        <v>1</v>
      </c>
    </row>
    <row r="24" spans="4:39" x14ac:dyDescent="0.4">
      <c r="D24" s="7">
        <v>2331094</v>
      </c>
      <c r="E24" t="s">
        <v>55</v>
      </c>
      <c r="F24" s="8">
        <v>41705</v>
      </c>
      <c r="G24">
        <v>244</v>
      </c>
      <c r="H24">
        <v>417</v>
      </c>
      <c r="I24">
        <v>0</v>
      </c>
      <c r="J24">
        <v>1</v>
      </c>
      <c r="K24">
        <v>6</v>
      </c>
      <c r="L24">
        <v>12</v>
      </c>
      <c r="M24" t="s">
        <v>70</v>
      </c>
      <c r="N24">
        <v>36083</v>
      </c>
      <c r="O24" t="s">
        <v>63</v>
      </c>
      <c r="P24" t="s">
        <v>18</v>
      </c>
      <c r="Q24" t="s">
        <v>71</v>
      </c>
      <c r="R24" s="9" t="s">
        <v>72</v>
      </c>
      <c r="S24" s="11" t="s">
        <v>22</v>
      </c>
      <c r="T24" s="7">
        <v>25.2</v>
      </c>
      <c r="U24">
        <v>29744</v>
      </c>
      <c r="V24" t="s">
        <v>91</v>
      </c>
      <c r="W24">
        <v>25.2</v>
      </c>
      <c r="X24" s="9" t="s">
        <v>91</v>
      </c>
      <c r="Y24" s="7" t="s">
        <v>112</v>
      </c>
      <c r="AA24" s="7">
        <v>1</v>
      </c>
      <c r="AB24">
        <v>2</v>
      </c>
      <c r="AC24">
        <v>18</v>
      </c>
      <c r="AD24" t="s">
        <v>157</v>
      </c>
      <c r="AE24" t="s">
        <v>158</v>
      </c>
      <c r="AF24">
        <v>1</v>
      </c>
      <c r="AG24" s="9">
        <v>2</v>
      </c>
      <c r="AH24" s="7">
        <v>1</v>
      </c>
      <c r="AI24">
        <v>1</v>
      </c>
      <c r="AJ24">
        <v>1</v>
      </c>
      <c r="AK24" s="9">
        <v>1</v>
      </c>
      <c r="AL24" s="7">
        <v>1</v>
      </c>
      <c r="AM24" s="9">
        <v>1</v>
      </c>
    </row>
    <row r="25" spans="4:39" x14ac:dyDescent="0.4">
      <c r="D25" s="7">
        <v>2331101</v>
      </c>
      <c r="E25" t="s">
        <v>55</v>
      </c>
      <c r="F25" s="8">
        <v>41707</v>
      </c>
      <c r="G25">
        <v>40</v>
      </c>
      <c r="H25">
        <v>1041</v>
      </c>
      <c r="I25">
        <v>1</v>
      </c>
      <c r="J25">
        <v>2</v>
      </c>
      <c r="K25">
        <v>8</v>
      </c>
      <c r="L25">
        <v>5</v>
      </c>
      <c r="M25" t="s">
        <v>73</v>
      </c>
      <c r="N25">
        <v>17660</v>
      </c>
      <c r="O25" t="s">
        <v>49</v>
      </c>
      <c r="P25" s="8">
        <v>37320</v>
      </c>
      <c r="Q25" t="s">
        <v>74</v>
      </c>
      <c r="R25" s="9" t="s">
        <v>75</v>
      </c>
      <c r="S25" s="11" t="s">
        <v>22</v>
      </c>
      <c r="T25" s="7">
        <v>23.9</v>
      </c>
      <c r="U25">
        <v>27670</v>
      </c>
      <c r="V25" t="s">
        <v>87</v>
      </c>
      <c r="W25">
        <v>23.9</v>
      </c>
      <c r="X25" s="9" t="s">
        <v>87</v>
      </c>
      <c r="Y25" s="7" t="s">
        <v>113</v>
      </c>
      <c r="Z25" s="9" t="s">
        <v>124</v>
      </c>
      <c r="AA25" s="7">
        <v>1</v>
      </c>
      <c r="AB25">
        <v>2</v>
      </c>
      <c r="AC25">
        <v>19</v>
      </c>
      <c r="AD25" t="s">
        <v>157</v>
      </c>
      <c r="AE25" t="s">
        <v>158</v>
      </c>
      <c r="AF25">
        <v>1</v>
      </c>
      <c r="AG25" s="9">
        <v>2</v>
      </c>
      <c r="AH25" s="7">
        <v>1</v>
      </c>
      <c r="AI25">
        <v>1</v>
      </c>
      <c r="AJ25">
        <v>1</v>
      </c>
      <c r="AK25" s="9">
        <v>1</v>
      </c>
      <c r="AL25" s="7">
        <v>1</v>
      </c>
      <c r="AM25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 Qureshi (Student)</dc:creator>
  <cp:lastModifiedBy>Marij Qureshi (Student)</cp:lastModifiedBy>
  <dcterms:created xsi:type="dcterms:W3CDTF">2024-02-12T16:56:11Z</dcterms:created>
  <dcterms:modified xsi:type="dcterms:W3CDTF">2024-02-17T23:01:05Z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2024-02-12T16:56:14Z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090173d8-8e8d-4fc1-9fe4-839f51569b14</vt:lpwstr>
  </property>
  <property fmtid="{D5CDD505-2E9C-101B-9397-08002B2CF9AE}" pid="8" name="MSIP_Label_3e4133c5-5087-4607-8934-ed2ce7741901_ContentBits">
    <vt:lpwstr>0</vt:lpwstr>
  </property>
</Properties>
</file>