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Drive\M1. Projects\6. Programming Projects\Smartlift (Github)\inputs\"/>
    </mc:Choice>
  </mc:AlternateContent>
  <xr:revisionPtr revIDLastSave="0" documentId="13_ncr:1_{9139DB09-2765-499D-BBAF-D47B97F70C50}" xr6:coauthVersionLast="47" xr6:coauthVersionMax="47" xr10:uidLastSave="{00000000-0000-0000-0000-000000000000}"/>
  <bookViews>
    <workbookView xWindow="-108" yWindow="-108" windowWidth="41496" windowHeight="16776" xr2:uid="{E8CD8CBD-8FA4-44A0-BDA1-E79E79B87F3C}"/>
  </bookViews>
  <sheets>
    <sheet name="exercises" sheetId="1" r:id="rId1"/>
    <sheet name="Sheet1" sheetId="2" r:id="rId2"/>
  </sheets>
  <definedNames>
    <definedName name="_xlnm._FilterDatabase" localSheetId="0" hidden="1">exercises!$A$2:$BT$64</definedName>
    <definedName name="_xlnm._FilterDatabase" localSheetId="1" hidden="1">Sheet1!$A$1:$V$1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0" i="1" l="1"/>
  <c r="BB40" i="1"/>
  <c r="BC40" i="1"/>
  <c r="BD40" i="1"/>
  <c r="BE4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V11" i="2"/>
  <c r="V12" i="2"/>
  <c r="V31" i="2"/>
  <c r="V32" i="2"/>
  <c r="V26" i="2"/>
  <c r="V19" i="2"/>
  <c r="V44" i="2"/>
  <c r="V46" i="2"/>
  <c r="V4" i="2"/>
  <c r="V15" i="2"/>
  <c r="V14" i="2"/>
  <c r="V21" i="2"/>
  <c r="V27" i="2"/>
  <c r="V39" i="2"/>
  <c r="V6" i="2"/>
  <c r="V16" i="2"/>
  <c r="V13" i="2"/>
  <c r="V10" i="2"/>
  <c r="V51" i="2"/>
  <c r="V50" i="2"/>
  <c r="V49" i="2"/>
  <c r="V48" i="2"/>
  <c r="V3" i="2"/>
  <c r="V24" i="2"/>
  <c r="V25" i="2"/>
  <c r="V40" i="2"/>
  <c r="V37" i="2"/>
  <c r="V7" i="2"/>
  <c r="V29" i="2"/>
  <c r="V28" i="2"/>
  <c r="V17" i="2"/>
  <c r="V18" i="2"/>
  <c r="V34" i="2"/>
  <c r="V38" i="2"/>
  <c r="V43" i="2"/>
  <c r="V23" i="2"/>
  <c r="V35" i="2"/>
  <c r="V2" i="2"/>
  <c r="V45" i="2"/>
  <c r="V8" i="2"/>
  <c r="V9" i="2"/>
  <c r="V20" i="2"/>
  <c r="V30" i="2"/>
  <c r="V36" i="2"/>
  <c r="V41" i="2"/>
  <c r="V42" i="2"/>
  <c r="V5" i="2"/>
  <c r="V33" i="2"/>
  <c r="V22" i="2"/>
  <c r="AE64" i="1" l="1"/>
  <c r="AB3" i="1"/>
  <c r="Y23" i="1"/>
  <c r="AC35" i="1"/>
  <c r="W3" i="1"/>
  <c r="U6" i="1"/>
  <c r="Y40" i="1"/>
  <c r="AC45" i="1"/>
  <c r="AC24" i="1"/>
  <c r="X3" i="1"/>
  <c r="AB9" i="1"/>
  <c r="AC17" i="1"/>
  <c r="AB12" i="1"/>
  <c r="X54" i="1"/>
  <c r="Y3" i="1"/>
  <c r="M41" i="1"/>
  <c r="AC41" i="1"/>
  <c r="Y55" i="1"/>
  <c r="Y43" i="1"/>
  <c r="AB41" i="1"/>
  <c r="X43" i="1"/>
  <c r="AA3" i="1"/>
  <c r="W38" i="1"/>
  <c r="O41" i="1"/>
  <c r="AE41" i="1"/>
  <c r="AA43" i="1"/>
  <c r="W64" i="1"/>
  <c r="O9" i="1"/>
  <c r="AE9" i="1"/>
  <c r="AA55" i="1"/>
  <c r="W10" i="1"/>
  <c r="AA54" i="1"/>
  <c r="AB43" i="1"/>
  <c r="M3" i="1"/>
  <c r="M43" i="1"/>
  <c r="Y10" i="1"/>
  <c r="M54" i="1"/>
  <c r="AC54" i="1"/>
  <c r="Y38" i="1"/>
  <c r="AC43" i="1"/>
  <c r="M55" i="1"/>
  <c r="AC55" i="1"/>
  <c r="AC3" i="1"/>
  <c r="AB55" i="1"/>
  <c r="P3" i="1"/>
  <c r="AF3" i="1"/>
  <c r="AB38" i="1"/>
  <c r="X39" i="1"/>
  <c r="T41" i="1"/>
  <c r="P43" i="1"/>
  <c r="AF43" i="1"/>
  <c r="AB64" i="1"/>
  <c r="X53" i="1"/>
  <c r="T9" i="1"/>
  <c r="AF55" i="1"/>
  <c r="AB10" i="1"/>
  <c r="X11" i="1"/>
  <c r="T12" i="1"/>
  <c r="P54" i="1"/>
  <c r="AF54" i="1"/>
  <c r="AB56" i="1"/>
  <c r="X13" i="1"/>
  <c r="T16" i="1"/>
  <c r="AB58" i="1"/>
  <c r="X5" i="1"/>
  <c r="T57" i="1"/>
  <c r="AB6" i="1"/>
  <c r="X14" i="1"/>
  <c r="T8" i="1"/>
  <c r="AB63" i="1"/>
  <c r="X18" i="1"/>
  <c r="AB48" i="1"/>
  <c r="X51" i="1"/>
  <c r="AB42" i="1"/>
  <c r="X44" i="1"/>
  <c r="AB62" i="1"/>
  <c r="AC40" i="1"/>
  <c r="Y60" i="1"/>
  <c r="AC36" i="1"/>
  <c r="Y37" i="1"/>
  <c r="M38" i="1"/>
  <c r="AC38" i="1"/>
  <c r="Y39" i="1"/>
  <c r="U41" i="1"/>
  <c r="M64" i="1"/>
  <c r="AC64" i="1"/>
  <c r="Y53" i="1"/>
  <c r="U9" i="1"/>
  <c r="Q54" i="1"/>
  <c r="Y13" i="1"/>
  <c r="U16" i="1"/>
  <c r="M58" i="1"/>
  <c r="AC58" i="1"/>
  <c r="Y5" i="1"/>
  <c r="U57" i="1"/>
  <c r="M6" i="1"/>
  <c r="AC6" i="1"/>
  <c r="U8" i="1"/>
  <c r="M63" i="1"/>
  <c r="AC63" i="1"/>
  <c r="Y18" i="1"/>
  <c r="U21" i="1"/>
  <c r="M48" i="1"/>
  <c r="AC48" i="1"/>
  <c r="Y51" i="1"/>
  <c r="U49" i="1"/>
  <c r="M42" i="1"/>
  <c r="AC42" i="1"/>
  <c r="U19" i="1"/>
  <c r="M62" i="1"/>
  <c r="AC62" i="1"/>
  <c r="S3" i="1"/>
  <c r="W41" i="1"/>
  <c r="AA53" i="1"/>
  <c r="AE10" i="1"/>
  <c r="AA11" i="1"/>
  <c r="W12" i="1"/>
  <c r="S54" i="1"/>
  <c r="O56" i="1"/>
  <c r="AA13" i="1"/>
  <c r="W16" i="1"/>
  <c r="W57" i="1"/>
  <c r="AB60" i="1"/>
  <c r="X17" i="1"/>
  <c r="T45" i="1"/>
  <c r="AB47" i="1"/>
  <c r="X59" i="1"/>
  <c r="T34" i="1"/>
  <c r="AB37" i="1"/>
  <c r="X35" i="1"/>
  <c r="AB33" i="1"/>
  <c r="X31" i="1"/>
  <c r="AB30" i="1"/>
  <c r="X28" i="1"/>
  <c r="AB25" i="1"/>
  <c r="Y20" i="1"/>
  <c r="AB54" i="1"/>
  <c r="O38" i="1"/>
  <c r="AA39" i="1"/>
  <c r="O64" i="1"/>
  <c r="S55" i="1"/>
  <c r="X41" i="1"/>
  <c r="AB53" i="1"/>
  <c r="AB13" i="1"/>
  <c r="AB5" i="1"/>
  <c r="X57" i="1"/>
  <c r="AB14" i="1"/>
  <c r="X8" i="1"/>
  <c r="AB18" i="1"/>
  <c r="X21" i="1"/>
  <c r="AB51" i="1"/>
  <c r="X49" i="1"/>
  <c r="AB44" i="1"/>
  <c r="X19" i="1"/>
  <c r="M60" i="1"/>
  <c r="AC60" i="1"/>
  <c r="M47" i="1"/>
  <c r="AC47" i="1"/>
  <c r="Y59" i="1"/>
  <c r="U34" i="1"/>
  <c r="M37" i="1"/>
  <c r="AC37" i="1"/>
  <c r="Y35" i="1"/>
  <c r="M33" i="1"/>
  <c r="AC33" i="1"/>
  <c r="Y31" i="1"/>
  <c r="M30" i="1"/>
  <c r="AC30" i="1"/>
  <c r="Y28" i="1"/>
  <c r="AC25" i="1"/>
  <c r="O10" i="1"/>
  <c r="AB39" i="1"/>
  <c r="T55" i="1"/>
  <c r="AB11" i="1"/>
  <c r="T54" i="1"/>
  <c r="U3" i="1"/>
  <c r="AC39" i="1"/>
  <c r="U43" i="1"/>
  <c r="AC53" i="1"/>
  <c r="Y9" i="1"/>
  <c r="M11" i="1"/>
  <c r="AC11" i="1"/>
  <c r="Y12" i="1"/>
  <c r="U54" i="1"/>
  <c r="M13" i="1"/>
  <c r="AC13" i="1"/>
  <c r="Y16" i="1"/>
  <c r="M5" i="1"/>
  <c r="AC5" i="1"/>
  <c r="Y57" i="1"/>
  <c r="M14" i="1"/>
  <c r="AC14" i="1"/>
  <c r="M18" i="1"/>
  <c r="AC18" i="1"/>
  <c r="Y21" i="1"/>
  <c r="AC51" i="1"/>
  <c r="AE38" i="1"/>
  <c r="S43" i="1"/>
  <c r="W9" i="1"/>
  <c r="T3" i="1"/>
  <c r="T43" i="1"/>
  <c r="X9" i="1"/>
  <c r="X12" i="1"/>
  <c r="X16" i="1"/>
  <c r="M39" i="1"/>
  <c r="M53" i="1"/>
  <c r="V3" i="1"/>
  <c r="N39" i="1"/>
  <c r="AD39" i="1"/>
  <c r="Z41" i="1"/>
  <c r="AA17" i="1"/>
  <c r="T27" i="1"/>
  <c r="T26" i="1"/>
  <c r="T22" i="1"/>
  <c r="X23" i="1"/>
  <c r="U26" i="1"/>
  <c r="U22" i="1"/>
  <c r="M25" i="1"/>
  <c r="X20" i="1"/>
  <c r="M40" i="1"/>
  <c r="M35" i="1"/>
  <c r="M22" i="1"/>
  <c r="M51" i="1"/>
  <c r="Y49" i="1"/>
  <c r="M44" i="1"/>
  <c r="AC44" i="1"/>
  <c r="AC34" i="1"/>
  <c r="AC4" i="1"/>
  <c r="O60" i="1"/>
  <c r="AE60" i="1"/>
  <c r="W45" i="1"/>
  <c r="Y33" i="1"/>
  <c r="M4" i="1"/>
  <c r="U30" i="1"/>
  <c r="U20" i="1"/>
  <c r="AB16" i="1"/>
  <c r="AB57" i="1"/>
  <c r="AB8" i="1"/>
  <c r="AB21" i="1"/>
  <c r="AB49" i="1"/>
  <c r="AB19" i="1"/>
  <c r="M17" i="1"/>
  <c r="Y45" i="1"/>
  <c r="M59" i="1"/>
  <c r="AC59" i="1"/>
  <c r="Y34" i="1"/>
  <c r="Y27" i="1"/>
  <c r="M31" i="1"/>
  <c r="AC31" i="1"/>
  <c r="Y22" i="1"/>
  <c r="M23" i="1"/>
  <c r="AC23" i="1"/>
  <c r="Y47" i="1"/>
  <c r="Y41" i="1"/>
  <c r="M12" i="1"/>
  <c r="AC46" i="1"/>
  <c r="AC57" i="1"/>
  <c r="M46" i="1"/>
  <c r="M57" i="1"/>
  <c r="O12" i="1"/>
  <c r="Y26" i="1"/>
  <c r="M56" i="1"/>
  <c r="M45" i="1"/>
  <c r="Y46" i="1"/>
  <c r="Y36" i="1"/>
  <c r="M27" i="1"/>
  <c r="AC27" i="1"/>
  <c r="Y32" i="1"/>
  <c r="M26" i="1"/>
  <c r="AC26" i="1"/>
  <c r="Y29" i="1"/>
  <c r="Y24" i="1"/>
  <c r="M21" i="1"/>
  <c r="U55" i="1"/>
  <c r="AC9" i="1"/>
  <c r="Y54" i="1"/>
  <c r="Y8" i="1"/>
  <c r="AC16" i="1"/>
  <c r="AC7" i="1"/>
  <c r="M16" i="1"/>
  <c r="T21" i="1"/>
  <c r="T49" i="1"/>
  <c r="T19" i="1"/>
  <c r="U17" i="1"/>
  <c r="Q45" i="1"/>
  <c r="U59" i="1"/>
  <c r="Q34" i="1"/>
  <c r="M36" i="1"/>
  <c r="U35" i="1"/>
  <c r="Q27" i="1"/>
  <c r="M32" i="1"/>
  <c r="AC32" i="1"/>
  <c r="U31" i="1"/>
  <c r="Q26" i="1"/>
  <c r="M29" i="1"/>
  <c r="AC29" i="1"/>
  <c r="Y30" i="1"/>
  <c r="U28" i="1"/>
  <c r="Q22" i="1"/>
  <c r="Y25" i="1"/>
  <c r="U23" i="1"/>
  <c r="AB20" i="1"/>
  <c r="M7" i="1"/>
  <c r="Y14" i="1"/>
  <c r="P4" i="1"/>
  <c r="AF50" i="1"/>
  <c r="Q52" i="1"/>
  <c r="Q50" i="1"/>
  <c r="P46" i="1"/>
  <c r="P29" i="1"/>
  <c r="P58" i="1"/>
  <c r="P6" i="1"/>
  <c r="AF63" i="1"/>
  <c r="Q24" i="1"/>
  <c r="U15" i="1"/>
  <c r="Q62" i="1"/>
  <c r="R38" i="1"/>
  <c r="S40" i="1"/>
  <c r="U37" i="1"/>
  <c r="Q15" i="1"/>
  <c r="T40" i="1"/>
  <c r="P60" i="1"/>
  <c r="AF60" i="1"/>
  <c r="AB17" i="1"/>
  <c r="X45" i="1"/>
  <c r="T46" i="1"/>
  <c r="P47" i="1"/>
  <c r="AF47" i="1"/>
  <c r="AB59" i="1"/>
  <c r="X34" i="1"/>
  <c r="T36" i="1"/>
  <c r="P37" i="1"/>
  <c r="AF37" i="1"/>
  <c r="AB35" i="1"/>
  <c r="X27" i="1"/>
  <c r="T32" i="1"/>
  <c r="P33" i="1"/>
  <c r="AF33" i="1"/>
  <c r="AB31" i="1"/>
  <c r="X26" i="1"/>
  <c r="T29" i="1"/>
  <c r="P30" i="1"/>
  <c r="AF30" i="1"/>
  <c r="AB28" i="1"/>
  <c r="X22" i="1"/>
  <c r="T24" i="1"/>
  <c r="P25" i="1"/>
  <c r="AF25" i="1"/>
  <c r="AB23" i="1"/>
  <c r="Y64" i="1"/>
  <c r="AC21" i="1"/>
  <c r="M24" i="1"/>
  <c r="Q40" i="1"/>
  <c r="U53" i="1"/>
  <c r="P55" i="1"/>
  <c r="AF61" i="1"/>
  <c r="AF42" i="1"/>
  <c r="U27" i="1"/>
  <c r="X55" i="1"/>
  <c r="P13" i="1"/>
  <c r="AF5" i="1"/>
  <c r="P14" i="1"/>
  <c r="T63" i="1"/>
  <c r="T48" i="1"/>
  <c r="AF51" i="1"/>
  <c r="T42" i="1"/>
  <c r="AF44" i="1"/>
  <c r="T62" i="1"/>
  <c r="U40" i="1"/>
  <c r="U46" i="1"/>
  <c r="Q37" i="1"/>
  <c r="Q33" i="1"/>
  <c r="T20" i="1"/>
  <c r="Q25" i="1"/>
  <c r="U38" i="1"/>
  <c r="Q53" i="1"/>
  <c r="AC12" i="1"/>
  <c r="U56" i="1"/>
  <c r="U58" i="1"/>
  <c r="Q5" i="1"/>
  <c r="Y4" i="1"/>
  <c r="Q14" i="1"/>
  <c r="M8" i="1"/>
  <c r="AC8" i="1"/>
  <c r="Y7" i="1"/>
  <c r="U63" i="1"/>
  <c r="Q18" i="1"/>
  <c r="Y52" i="1"/>
  <c r="U48" i="1"/>
  <c r="Y50" i="1"/>
  <c r="U42" i="1"/>
  <c r="Q44" i="1"/>
  <c r="M19" i="1"/>
  <c r="AC19" i="1"/>
  <c r="M34" i="1"/>
  <c r="Q63" i="1"/>
  <c r="U50" i="1"/>
  <c r="Y19" i="1"/>
  <c r="AC52" i="1"/>
  <c r="P7" i="1"/>
  <c r="AF52" i="1"/>
  <c r="P50" i="1"/>
  <c r="Q43" i="1"/>
  <c r="Q4" i="1"/>
  <c r="P32" i="1"/>
  <c r="AF56" i="1"/>
  <c r="T7" i="1"/>
  <c r="P48" i="1"/>
  <c r="P42" i="1"/>
  <c r="AF62" i="1"/>
  <c r="Q10" i="1"/>
  <c r="T58" i="1"/>
  <c r="X52" i="1"/>
  <c r="P44" i="1"/>
  <c r="X61" i="1"/>
  <c r="Q47" i="1"/>
  <c r="U36" i="1"/>
  <c r="U29" i="1"/>
  <c r="Q30" i="1"/>
  <c r="U24" i="1"/>
  <c r="U39" i="1"/>
  <c r="Q3" i="1"/>
  <c r="U64" i="1"/>
  <c r="U10" i="1"/>
  <c r="Q11" i="1"/>
  <c r="Y15" i="1"/>
  <c r="Q31" i="1"/>
  <c r="U62" i="1"/>
  <c r="Y44" i="1"/>
  <c r="AC49" i="1"/>
  <c r="M52" i="1"/>
  <c r="P15" i="1"/>
  <c r="P52" i="1"/>
  <c r="Q55" i="1"/>
  <c r="Q61" i="1"/>
  <c r="AF40" i="1"/>
  <c r="P24" i="1"/>
  <c r="P10" i="1"/>
  <c r="T4" i="1"/>
  <c r="P63" i="1"/>
  <c r="AF48" i="1"/>
  <c r="T61" i="1"/>
  <c r="Q64" i="1"/>
  <c r="AF39" i="1"/>
  <c r="AF53" i="1"/>
  <c r="X15" i="1"/>
  <c r="T6" i="1"/>
  <c r="P51" i="1"/>
  <c r="X50" i="1"/>
  <c r="S39" i="1"/>
  <c r="S53" i="1"/>
  <c r="S11" i="1"/>
  <c r="W56" i="1"/>
  <c r="X40" i="1"/>
  <c r="T60" i="1"/>
  <c r="P17" i="1"/>
  <c r="AF17" i="1"/>
  <c r="AB45" i="1"/>
  <c r="X46" i="1"/>
  <c r="T47" i="1"/>
  <c r="P59" i="1"/>
  <c r="AF59" i="1"/>
  <c r="AB34" i="1"/>
  <c r="X36" i="1"/>
  <c r="T37" i="1"/>
  <c r="P35" i="1"/>
  <c r="AF35" i="1"/>
  <c r="AB27" i="1"/>
  <c r="X32" i="1"/>
  <c r="T33" i="1"/>
  <c r="P31" i="1"/>
  <c r="AF31" i="1"/>
  <c r="AB26" i="1"/>
  <c r="X29" i="1"/>
  <c r="T30" i="1"/>
  <c r="P28" i="1"/>
  <c r="AF28" i="1"/>
  <c r="AB22" i="1"/>
  <c r="X24" i="1"/>
  <c r="T25" i="1"/>
  <c r="P23" i="1"/>
  <c r="AF23" i="1"/>
  <c r="Q20" i="1"/>
  <c r="U32" i="1"/>
  <c r="Y61" i="1"/>
  <c r="AC22" i="1"/>
  <c r="M49" i="1"/>
  <c r="Q13" i="1"/>
  <c r="AF15" i="1"/>
  <c r="Q38" i="1"/>
  <c r="AF36" i="1"/>
  <c r="AF38" i="1"/>
  <c r="P56" i="1"/>
  <c r="AF58" i="1"/>
  <c r="Q51" i="1"/>
  <c r="U61" i="1"/>
  <c r="P39" i="1"/>
  <c r="T64" i="1"/>
  <c r="T10" i="1"/>
  <c r="AF13" i="1"/>
  <c r="X4" i="1"/>
  <c r="AF18" i="1"/>
  <c r="P12" i="1"/>
  <c r="T13" i="1"/>
  <c r="X58" i="1"/>
  <c r="AB4" i="1"/>
  <c r="AF8" i="1"/>
  <c r="P21" i="1"/>
  <c r="T51" i="1"/>
  <c r="X42" i="1"/>
  <c r="AB61" i="1"/>
  <c r="U60" i="1"/>
  <c r="Q23" i="1"/>
  <c r="Q48" i="1"/>
  <c r="U12" i="1"/>
  <c r="AF4" i="1"/>
  <c r="Q42" i="1"/>
  <c r="AF24" i="1"/>
  <c r="AF64" i="1"/>
  <c r="AF10" i="1"/>
  <c r="Q32" i="1"/>
  <c r="U7" i="1"/>
  <c r="U52" i="1"/>
  <c r="AF14" i="1"/>
  <c r="P41" i="1"/>
  <c r="T53" i="1"/>
  <c r="X10" i="1"/>
  <c r="AF12" i="1"/>
  <c r="P16" i="1"/>
  <c r="T5" i="1"/>
  <c r="X6" i="1"/>
  <c r="AB7" i="1"/>
  <c r="AF21" i="1"/>
  <c r="AF49" i="1"/>
  <c r="T44" i="1"/>
  <c r="X62" i="1"/>
  <c r="Q17" i="1"/>
  <c r="U33" i="1"/>
  <c r="Q28" i="1"/>
  <c r="AF20" i="1"/>
  <c r="Y56" i="1"/>
  <c r="Q16" i="1"/>
  <c r="M15" i="1"/>
  <c r="AC15" i="1"/>
  <c r="Y58" i="1"/>
  <c r="Q57" i="1"/>
  <c r="Y6" i="1"/>
  <c r="U14" i="1"/>
  <c r="Q8" i="1"/>
  <c r="Y63" i="1"/>
  <c r="Q21" i="1"/>
  <c r="Y48" i="1"/>
  <c r="U51" i="1"/>
  <c r="Q49" i="1"/>
  <c r="M50" i="1"/>
  <c r="AC50" i="1"/>
  <c r="Y42" i="1"/>
  <c r="U44" i="1"/>
  <c r="Q19" i="1"/>
  <c r="M61" i="1"/>
  <c r="AC61" i="1"/>
  <c r="Y62" i="1"/>
  <c r="AC28" i="1"/>
  <c r="M9" i="1"/>
  <c r="Q58" i="1"/>
  <c r="U18" i="1"/>
  <c r="Y11" i="1"/>
  <c r="Q7" i="1"/>
  <c r="P40" i="1"/>
  <c r="AF46" i="1"/>
  <c r="P36" i="1"/>
  <c r="AF32" i="1"/>
  <c r="AF29" i="1"/>
  <c r="P38" i="1"/>
  <c r="P64" i="1"/>
  <c r="T15" i="1"/>
  <c r="AF6" i="1"/>
  <c r="Q6" i="1"/>
  <c r="Q36" i="1"/>
  <c r="P11" i="1"/>
  <c r="T56" i="1"/>
  <c r="P5" i="1"/>
  <c r="X7" i="1"/>
  <c r="X38" i="1"/>
  <c r="AF41" i="1"/>
  <c r="P9" i="1"/>
  <c r="AF16" i="1"/>
  <c r="P57" i="1"/>
  <c r="T14" i="1"/>
  <c r="X63" i="1"/>
  <c r="AB52" i="1"/>
  <c r="P49" i="1"/>
  <c r="P19" i="1"/>
  <c r="Q35" i="1"/>
  <c r="U25" i="1"/>
  <c r="P20" i="1"/>
  <c r="Q41" i="1"/>
  <c r="Q9" i="1"/>
  <c r="U11" i="1"/>
  <c r="Q12" i="1"/>
  <c r="U13" i="1"/>
  <c r="M28" i="1"/>
  <c r="Q60" i="1"/>
  <c r="U5" i="1"/>
  <c r="Y17" i="1"/>
  <c r="AC10" i="1"/>
  <c r="AF7" i="1"/>
  <c r="P61" i="1"/>
  <c r="Q59" i="1"/>
  <c r="T52" i="1"/>
  <c r="T50" i="1"/>
  <c r="P62" i="1"/>
  <c r="Q46" i="1"/>
  <c r="Q56" i="1"/>
  <c r="U4" i="1"/>
  <c r="T38" i="1"/>
  <c r="P53" i="1"/>
  <c r="AF11" i="1"/>
  <c r="P18" i="1"/>
  <c r="T39" i="1"/>
  <c r="X64" i="1"/>
  <c r="AF9" i="1"/>
  <c r="T11" i="1"/>
  <c r="X56" i="1"/>
  <c r="AB15" i="1"/>
  <c r="AF57" i="1"/>
  <c r="P8" i="1"/>
  <c r="T18" i="1"/>
  <c r="X48" i="1"/>
  <c r="AB50" i="1"/>
  <c r="AF19" i="1"/>
  <c r="U47" i="1"/>
  <c r="AB40" i="1"/>
  <c r="X60" i="1"/>
  <c r="T17" i="1"/>
  <c r="P45" i="1"/>
  <c r="AF45" i="1"/>
  <c r="AB46" i="1"/>
  <c r="X47" i="1"/>
  <c r="T59" i="1"/>
  <c r="P34" i="1"/>
  <c r="AF34" i="1"/>
  <c r="AB36" i="1"/>
  <c r="X37" i="1"/>
  <c r="T35" i="1"/>
  <c r="P27" i="1"/>
  <c r="AF27" i="1"/>
  <c r="AB32" i="1"/>
  <c r="X33" i="1"/>
  <c r="T31" i="1"/>
  <c r="P26" i="1"/>
  <c r="AF26" i="1"/>
  <c r="AB29" i="1"/>
  <c r="X30" i="1"/>
  <c r="T28" i="1"/>
  <c r="P22" i="1"/>
  <c r="AF22" i="1"/>
  <c r="AB24" i="1"/>
  <c r="X25" i="1"/>
  <c r="T23" i="1"/>
  <c r="AC20" i="1"/>
  <c r="M20" i="1"/>
  <c r="Q29" i="1"/>
  <c r="U45" i="1"/>
  <c r="AC56" i="1"/>
  <c r="M10" i="1"/>
  <c r="AD40" i="1"/>
  <c r="Z60" i="1"/>
  <c r="V17" i="1"/>
  <c r="R45" i="1"/>
  <c r="N46" i="1"/>
  <c r="AD46" i="1"/>
  <c r="Z47" i="1"/>
  <c r="V59" i="1"/>
  <c r="R34" i="1"/>
  <c r="N36" i="1"/>
  <c r="AD36" i="1"/>
  <c r="Z37" i="1"/>
  <c r="V35" i="1"/>
  <c r="R27" i="1"/>
  <c r="N32" i="1"/>
  <c r="AD32" i="1"/>
  <c r="Z33" i="1"/>
  <c r="V31" i="1"/>
  <c r="R26" i="1"/>
  <c r="N29" i="1"/>
  <c r="AD29" i="1"/>
  <c r="Z30" i="1"/>
  <c r="V28" i="1"/>
  <c r="R22" i="1"/>
  <c r="N24" i="1"/>
  <c r="AD24" i="1"/>
  <c r="Z25" i="1"/>
  <c r="V23" i="1"/>
  <c r="AA20" i="1"/>
  <c r="R3" i="1"/>
  <c r="N38" i="1"/>
  <c r="AD38" i="1"/>
  <c r="Z39" i="1"/>
  <c r="V41" i="1"/>
  <c r="R43" i="1"/>
  <c r="N64" i="1"/>
  <c r="AD64" i="1"/>
  <c r="Z53" i="1"/>
  <c r="V9" i="1"/>
  <c r="R55" i="1"/>
  <c r="N10" i="1"/>
  <c r="AD10" i="1"/>
  <c r="Z11" i="1"/>
  <c r="V12" i="1"/>
  <c r="R54" i="1"/>
  <c r="N56" i="1"/>
  <c r="AD56" i="1"/>
  <c r="Z13" i="1"/>
  <c r="V16" i="1"/>
  <c r="R15" i="1"/>
  <c r="N58" i="1"/>
  <c r="AD58" i="1"/>
  <c r="Z5" i="1"/>
  <c r="V57" i="1"/>
  <c r="R4" i="1"/>
  <c r="N6" i="1"/>
  <c r="AD6" i="1"/>
  <c r="Z14" i="1"/>
  <c r="V8" i="1"/>
  <c r="R7" i="1"/>
  <c r="N63" i="1"/>
  <c r="AD63" i="1"/>
  <c r="Z18" i="1"/>
  <c r="V21" i="1"/>
  <c r="R52" i="1"/>
  <c r="N48" i="1"/>
  <c r="AD48" i="1"/>
  <c r="Z51" i="1"/>
  <c r="V49" i="1"/>
  <c r="R50" i="1"/>
  <c r="N42" i="1"/>
  <c r="AD42" i="1"/>
  <c r="Z44" i="1"/>
  <c r="V19" i="1"/>
  <c r="R61" i="1"/>
  <c r="N62" i="1"/>
  <c r="AD62" i="1"/>
  <c r="AE40" i="1"/>
  <c r="AA60" i="1"/>
  <c r="W17" i="1"/>
  <c r="S45" i="1"/>
  <c r="O46" i="1"/>
  <c r="AE46" i="1"/>
  <c r="AA47" i="1"/>
  <c r="W59" i="1"/>
  <c r="S34" i="1"/>
  <c r="O36" i="1"/>
  <c r="AE36" i="1"/>
  <c r="AA37" i="1"/>
  <c r="W35" i="1"/>
  <c r="S27" i="1"/>
  <c r="O32" i="1"/>
  <c r="AE32" i="1"/>
  <c r="AA33" i="1"/>
  <c r="W31" i="1"/>
  <c r="S26" i="1"/>
  <c r="O29" i="1"/>
  <c r="AE29" i="1"/>
  <c r="AA30" i="1"/>
  <c r="W28" i="1"/>
  <c r="S22" i="1"/>
  <c r="O24" i="1"/>
  <c r="AE24" i="1"/>
  <c r="AA25" i="1"/>
  <c r="W23" i="1"/>
  <c r="Z20" i="1"/>
  <c r="O40" i="1"/>
  <c r="AE56" i="1"/>
  <c r="S15" i="1"/>
  <c r="O58" i="1"/>
  <c r="AE58" i="1"/>
  <c r="AA5" i="1"/>
  <c r="S4" i="1"/>
  <c r="O6" i="1"/>
  <c r="AE6" i="1"/>
  <c r="AA14" i="1"/>
  <c r="W8" i="1"/>
  <c r="S7" i="1"/>
  <c r="O63" i="1"/>
  <c r="AE63" i="1"/>
  <c r="AA18" i="1"/>
  <c r="W21" i="1"/>
  <c r="S52" i="1"/>
  <c r="O48" i="1"/>
  <c r="AE48" i="1"/>
  <c r="AA51" i="1"/>
  <c r="W49" i="1"/>
  <c r="S50" i="1"/>
  <c r="O42" i="1"/>
  <c r="AE42" i="1"/>
  <c r="AA44" i="1"/>
  <c r="W19" i="1"/>
  <c r="S61" i="1"/>
  <c r="O62" i="1"/>
  <c r="AE62" i="1"/>
  <c r="N40" i="1"/>
  <c r="R40" i="1"/>
  <c r="N60" i="1"/>
  <c r="AD60" i="1"/>
  <c r="Z17" i="1"/>
  <c r="V45" i="1"/>
  <c r="R46" i="1"/>
  <c r="N47" i="1"/>
  <c r="AD47" i="1"/>
  <c r="Z59" i="1"/>
  <c r="V34" i="1"/>
  <c r="R36" i="1"/>
  <c r="N37" i="1"/>
  <c r="AD37" i="1"/>
  <c r="Z35" i="1"/>
  <c r="V27" i="1"/>
  <c r="R32" i="1"/>
  <c r="N33" i="1"/>
  <c r="AD33" i="1"/>
  <c r="Z31" i="1"/>
  <c r="V26" i="1"/>
  <c r="R29" i="1"/>
  <c r="N30" i="1"/>
  <c r="AD30" i="1"/>
  <c r="Z28" i="1"/>
  <c r="V22" i="1"/>
  <c r="R24" i="1"/>
  <c r="N25" i="1"/>
  <c r="AD25" i="1"/>
  <c r="Z23" i="1"/>
  <c r="W20" i="1"/>
  <c r="V43" i="1"/>
  <c r="AD11" i="1"/>
  <c r="N13" i="1"/>
  <c r="AD5" i="1"/>
  <c r="R6" i="1"/>
  <c r="AD18" i="1"/>
  <c r="V52" i="1"/>
  <c r="N51" i="1"/>
  <c r="R42" i="1"/>
  <c r="Z19" i="1"/>
  <c r="S46" i="1"/>
  <c r="O47" i="1"/>
  <c r="AE47" i="1"/>
  <c r="AA59" i="1"/>
  <c r="W34" i="1"/>
  <c r="S36" i="1"/>
  <c r="O37" i="1"/>
  <c r="AE37" i="1"/>
  <c r="AA35" i="1"/>
  <c r="W27" i="1"/>
  <c r="S32" i="1"/>
  <c r="O33" i="1"/>
  <c r="AE33" i="1"/>
  <c r="AA31" i="1"/>
  <c r="W26" i="1"/>
  <c r="S29" i="1"/>
  <c r="O30" i="1"/>
  <c r="AE30" i="1"/>
  <c r="AA28" i="1"/>
  <c r="W22" i="1"/>
  <c r="S24" i="1"/>
  <c r="O25" i="1"/>
  <c r="AE25" i="1"/>
  <c r="AA23" i="1"/>
  <c r="V20" i="1"/>
  <c r="AD53" i="1"/>
  <c r="R10" i="1"/>
  <c r="V54" i="1"/>
  <c r="Z16" i="1"/>
  <c r="Z57" i="1"/>
  <c r="Z8" i="1"/>
  <c r="R63" i="1"/>
  <c r="AD51" i="1"/>
  <c r="S38" i="1"/>
  <c r="O39" i="1"/>
  <c r="AE39" i="1"/>
  <c r="AA41" i="1"/>
  <c r="W43" i="1"/>
  <c r="S64" i="1"/>
  <c r="O53" i="1"/>
  <c r="AE53" i="1"/>
  <c r="AA9" i="1"/>
  <c r="W55" i="1"/>
  <c r="S10" i="1"/>
  <c r="O11" i="1"/>
  <c r="AE11" i="1"/>
  <c r="AA12" i="1"/>
  <c r="W54" i="1"/>
  <c r="S56" i="1"/>
  <c r="O13" i="1"/>
  <c r="AE13" i="1"/>
  <c r="AA16" i="1"/>
  <c r="W15" i="1"/>
  <c r="S58" i="1"/>
  <c r="O5" i="1"/>
  <c r="AE5" i="1"/>
  <c r="AA57" i="1"/>
  <c r="W4" i="1"/>
  <c r="S6" i="1"/>
  <c r="O14" i="1"/>
  <c r="AE14" i="1"/>
  <c r="AA8" i="1"/>
  <c r="W7" i="1"/>
  <c r="S63" i="1"/>
  <c r="O18" i="1"/>
  <c r="AE18" i="1"/>
  <c r="AA21" i="1"/>
  <c r="W52" i="1"/>
  <c r="S48" i="1"/>
  <c r="O51" i="1"/>
  <c r="AE51" i="1"/>
  <c r="AA49" i="1"/>
  <c r="W50" i="1"/>
  <c r="S42" i="1"/>
  <c r="O44" i="1"/>
  <c r="AE44" i="1"/>
  <c r="AA19" i="1"/>
  <c r="W61" i="1"/>
  <c r="S62" i="1"/>
  <c r="Z9" i="1"/>
  <c r="V55" i="1"/>
  <c r="R56" i="1"/>
  <c r="N14" i="1"/>
  <c r="V7" i="1"/>
  <c r="Z21" i="1"/>
  <c r="R48" i="1"/>
  <c r="V50" i="1"/>
  <c r="R64" i="1"/>
  <c r="N11" i="1"/>
  <c r="AD13" i="1"/>
  <c r="R58" i="1"/>
  <c r="AD14" i="1"/>
  <c r="Z49" i="1"/>
  <c r="N44" i="1"/>
  <c r="V61" i="1"/>
  <c r="V40" i="1"/>
  <c r="R60" i="1"/>
  <c r="N17" i="1"/>
  <c r="AD17" i="1"/>
  <c r="Z45" i="1"/>
  <c r="V46" i="1"/>
  <c r="R47" i="1"/>
  <c r="N59" i="1"/>
  <c r="AD59" i="1"/>
  <c r="Z34" i="1"/>
  <c r="V36" i="1"/>
  <c r="R37" i="1"/>
  <c r="N35" i="1"/>
  <c r="AD35" i="1"/>
  <c r="Z27" i="1"/>
  <c r="V32" i="1"/>
  <c r="R33" i="1"/>
  <c r="N31" i="1"/>
  <c r="AD31" i="1"/>
  <c r="Z26" i="1"/>
  <c r="V29" i="1"/>
  <c r="R30" i="1"/>
  <c r="N28" i="1"/>
  <c r="AD28" i="1"/>
  <c r="Z22" i="1"/>
  <c r="V24" i="1"/>
  <c r="R25" i="1"/>
  <c r="N23" i="1"/>
  <c r="AD23" i="1"/>
  <c r="S20" i="1"/>
  <c r="N53" i="1"/>
  <c r="Z12" i="1"/>
  <c r="V15" i="1"/>
  <c r="N5" i="1"/>
  <c r="V4" i="1"/>
  <c r="N18" i="1"/>
  <c r="AD44" i="1"/>
  <c r="R62" i="1"/>
  <c r="Z3" i="1"/>
  <c r="V38" i="1"/>
  <c r="R39" i="1"/>
  <c r="N41" i="1"/>
  <c r="AD41" i="1"/>
  <c r="Z43" i="1"/>
  <c r="V64" i="1"/>
  <c r="R53" i="1"/>
  <c r="N9" i="1"/>
  <c r="AD9" i="1"/>
  <c r="Z55" i="1"/>
  <c r="V10" i="1"/>
  <c r="R11" i="1"/>
  <c r="N12" i="1"/>
  <c r="AD12" i="1"/>
  <c r="Z54" i="1"/>
  <c r="V56" i="1"/>
  <c r="R13" i="1"/>
  <c r="N16" i="1"/>
  <c r="AD16" i="1"/>
  <c r="Z15" i="1"/>
  <c r="V58" i="1"/>
  <c r="R5" i="1"/>
  <c r="N57" i="1"/>
  <c r="AD57" i="1"/>
  <c r="Z4" i="1"/>
  <c r="V6" i="1"/>
  <c r="R14" i="1"/>
  <c r="N8" i="1"/>
  <c r="AD8" i="1"/>
  <c r="Z7" i="1"/>
  <c r="V63" i="1"/>
  <c r="R18" i="1"/>
  <c r="N21" i="1"/>
  <c r="AD21" i="1"/>
  <c r="Z52" i="1"/>
  <c r="V48" i="1"/>
  <c r="R51" i="1"/>
  <c r="N49" i="1"/>
  <c r="AD49" i="1"/>
  <c r="Z50" i="1"/>
  <c r="V42" i="1"/>
  <c r="R44" i="1"/>
  <c r="N19" i="1"/>
  <c r="AD19" i="1"/>
  <c r="Z61" i="1"/>
  <c r="V62" i="1"/>
  <c r="W40" i="1"/>
  <c r="S60" i="1"/>
  <c r="O17" i="1"/>
  <c r="AE17" i="1"/>
  <c r="AA45" i="1"/>
  <c r="W46" i="1"/>
  <c r="S47" i="1"/>
  <c r="O59" i="1"/>
  <c r="AE59" i="1"/>
  <c r="AA34" i="1"/>
  <c r="W36" i="1"/>
  <c r="S37" i="1"/>
  <c r="O35" i="1"/>
  <c r="AE35" i="1"/>
  <c r="AA27" i="1"/>
  <c r="W32" i="1"/>
  <c r="S33" i="1"/>
  <c r="O31" i="1"/>
  <c r="AE31" i="1"/>
  <c r="AA26" i="1"/>
  <c r="W29" i="1"/>
  <c r="S30" i="1"/>
  <c r="O28" i="1"/>
  <c r="AE28" i="1"/>
  <c r="AA22" i="1"/>
  <c r="W24" i="1"/>
  <c r="S25" i="1"/>
  <c r="O23" i="1"/>
  <c r="AE23" i="1"/>
  <c r="R20" i="1"/>
  <c r="AE12" i="1"/>
  <c r="S13" i="1"/>
  <c r="O16" i="1"/>
  <c r="AE16" i="1"/>
  <c r="AA15" i="1"/>
  <c r="W58" i="1"/>
  <c r="S5" i="1"/>
  <c r="O57" i="1"/>
  <c r="AE57" i="1"/>
  <c r="AA4" i="1"/>
  <c r="W6" i="1"/>
  <c r="S14" i="1"/>
  <c r="O8" i="1"/>
  <c r="AE8" i="1"/>
  <c r="AA7" i="1"/>
  <c r="W63" i="1"/>
  <c r="S18" i="1"/>
  <c r="O21" i="1"/>
  <c r="AE21" i="1"/>
  <c r="AA52" i="1"/>
  <c r="W48" i="1"/>
  <c r="S51" i="1"/>
  <c r="O49" i="1"/>
  <c r="AE49" i="1"/>
  <c r="AA50" i="1"/>
  <c r="W42" i="1"/>
  <c r="S44" i="1"/>
  <c r="O19" i="1"/>
  <c r="AE19" i="1"/>
  <c r="AA61" i="1"/>
  <c r="W62" i="1"/>
  <c r="Z40" i="1"/>
  <c r="V60" i="1"/>
  <c r="R17" i="1"/>
  <c r="N45" i="1"/>
  <c r="AD45" i="1"/>
  <c r="Z46" i="1"/>
  <c r="V47" i="1"/>
  <c r="R59" i="1"/>
  <c r="N34" i="1"/>
  <c r="AD34" i="1"/>
  <c r="Z36" i="1"/>
  <c r="V37" i="1"/>
  <c r="R35" i="1"/>
  <c r="N27" i="1"/>
  <c r="AD27" i="1"/>
  <c r="Z32" i="1"/>
  <c r="V33" i="1"/>
  <c r="R31" i="1"/>
  <c r="N26" i="1"/>
  <c r="AD26" i="1"/>
  <c r="Z29" i="1"/>
  <c r="V30" i="1"/>
  <c r="R28" i="1"/>
  <c r="N22" i="1"/>
  <c r="AD22" i="1"/>
  <c r="Z24" i="1"/>
  <c r="V25" i="1"/>
  <c r="R23" i="1"/>
  <c r="AE20" i="1"/>
  <c r="O20" i="1"/>
  <c r="N3" i="1"/>
  <c r="Z38" i="1"/>
  <c r="R41" i="1"/>
  <c r="N43" i="1"/>
  <c r="AD43" i="1"/>
  <c r="Z64" i="1"/>
  <c r="V53" i="1"/>
  <c r="R9" i="1"/>
  <c r="N55" i="1"/>
  <c r="AD55" i="1"/>
  <c r="Z10" i="1"/>
  <c r="V11" i="1"/>
  <c r="R12" i="1"/>
  <c r="N54" i="1"/>
  <c r="AD54" i="1"/>
  <c r="Z56" i="1"/>
  <c r="V13" i="1"/>
  <c r="R16" i="1"/>
  <c r="N15" i="1"/>
  <c r="AD15" i="1"/>
  <c r="Z58" i="1"/>
  <c r="V5" i="1"/>
  <c r="R57" i="1"/>
  <c r="N4" i="1"/>
  <c r="AD4" i="1"/>
  <c r="Z6" i="1"/>
  <c r="V14" i="1"/>
  <c r="R8" i="1"/>
  <c r="N7" i="1"/>
  <c r="AD7" i="1"/>
  <c r="Z63" i="1"/>
  <c r="V18" i="1"/>
  <c r="R21" i="1"/>
  <c r="N52" i="1"/>
  <c r="AD52" i="1"/>
  <c r="Z48" i="1"/>
  <c r="V51" i="1"/>
  <c r="R49" i="1"/>
  <c r="N50" i="1"/>
  <c r="AD50" i="1"/>
  <c r="Z42" i="1"/>
  <c r="V44" i="1"/>
  <c r="R19" i="1"/>
  <c r="N61" i="1"/>
  <c r="AD61" i="1"/>
  <c r="Z62" i="1"/>
  <c r="AA40" i="1"/>
  <c r="W60" i="1"/>
  <c r="S17" i="1"/>
  <c r="O45" i="1"/>
  <c r="AE45" i="1"/>
  <c r="AA46" i="1"/>
  <c r="W47" i="1"/>
  <c r="S59" i="1"/>
  <c r="O34" i="1"/>
  <c r="AE34" i="1"/>
  <c r="AA36" i="1"/>
  <c r="W37" i="1"/>
  <c r="S35" i="1"/>
  <c r="O27" i="1"/>
  <c r="AE27" i="1"/>
  <c r="AA32" i="1"/>
  <c r="W33" i="1"/>
  <c r="S31" i="1"/>
  <c r="O26" i="1"/>
  <c r="AE26" i="1"/>
  <c r="AA29" i="1"/>
  <c r="W30" i="1"/>
  <c r="S28" i="1"/>
  <c r="O22" i="1"/>
  <c r="AE22" i="1"/>
  <c r="AA24" i="1"/>
  <c r="W25" i="1"/>
  <c r="S23" i="1"/>
  <c r="AD20" i="1"/>
  <c r="N20" i="1"/>
  <c r="AD3" i="1"/>
  <c r="V39" i="1"/>
  <c r="O3" i="1"/>
  <c r="AE3" i="1"/>
  <c r="AA38" i="1"/>
  <c r="W39" i="1"/>
  <c r="S41" i="1"/>
  <c r="O43" i="1"/>
  <c r="AE43" i="1"/>
  <c r="AA64" i="1"/>
  <c r="W53" i="1"/>
  <c r="S9" i="1"/>
  <c r="O55" i="1"/>
  <c r="AE55" i="1"/>
  <c r="AA10" i="1"/>
  <c r="W11" i="1"/>
  <c r="S12" i="1"/>
  <c r="O54" i="1"/>
  <c r="AE54" i="1"/>
  <c r="AA56" i="1"/>
  <c r="W13" i="1"/>
  <c r="S16" i="1"/>
  <c r="O15" i="1"/>
  <c r="AE15" i="1"/>
  <c r="AA58" i="1"/>
  <c r="W5" i="1"/>
  <c r="S57" i="1"/>
  <c r="O4" i="1"/>
  <c r="AE4" i="1"/>
  <c r="AA6" i="1"/>
  <c r="W14" i="1"/>
  <c r="S8" i="1"/>
  <c r="O7" i="1"/>
  <c r="AE7" i="1"/>
  <c r="AA63" i="1"/>
  <c r="W18" i="1"/>
  <c r="S21" i="1"/>
  <c r="O52" i="1"/>
  <c r="AE52" i="1"/>
  <c r="AA48" i="1"/>
  <c r="W51" i="1"/>
  <c r="S49" i="1"/>
  <c r="O50" i="1"/>
  <c r="AE50" i="1"/>
  <c r="AA42" i="1"/>
  <c r="W44" i="1"/>
  <c r="S19" i="1"/>
  <c r="O61" i="1"/>
  <c r="AE61" i="1"/>
  <c r="AA62" i="1"/>
  <c r="Q39" i="1"/>
  <c r="L54" i="1" l="1"/>
  <c r="L41" i="1"/>
  <c r="L11" i="1"/>
  <c r="L64" i="1"/>
  <c r="L45" i="1"/>
  <c r="L16" i="1"/>
  <c r="L26" i="1"/>
  <c r="L43" i="1"/>
  <c r="L25" i="1"/>
  <c r="L36" i="1"/>
  <c r="L58" i="1"/>
  <c r="L56" i="1"/>
  <c r="L53" i="1"/>
  <c r="L35" i="1"/>
  <c r="L34" i="1"/>
  <c r="L46" i="1"/>
  <c r="L48" i="1"/>
  <c r="L51" i="1"/>
  <c r="L52" i="1"/>
  <c r="L3" i="1"/>
  <c r="L55" i="1"/>
  <c r="L9" i="1"/>
  <c r="L24" i="1"/>
  <c r="L30" i="1"/>
  <c r="L22" i="1"/>
  <c r="L13" i="1"/>
  <c r="L15" i="1"/>
  <c r="L57" i="1"/>
  <c r="L38" i="1"/>
  <c r="L40" i="1"/>
  <c r="L47" i="1"/>
  <c r="L49" i="1"/>
  <c r="L5" i="1"/>
  <c r="L23" i="1"/>
  <c r="L63" i="1"/>
  <c r="L39" i="1"/>
  <c r="L44" i="1"/>
  <c r="L29" i="1"/>
  <c r="L27" i="1"/>
  <c r="L17" i="1"/>
  <c r="L6" i="1"/>
  <c r="L28" i="1"/>
  <c r="L31" i="1"/>
  <c r="L59" i="1"/>
  <c r="L37" i="1"/>
  <c r="L19" i="1"/>
  <c r="L60" i="1"/>
  <c r="L62" i="1"/>
  <c r="L20" i="1"/>
  <c r="L61" i="1"/>
  <c r="L33" i="1"/>
  <c r="L50" i="1"/>
  <c r="L32" i="1"/>
  <c r="L10" i="1"/>
  <c r="L18" i="1"/>
  <c r="L42" i="1"/>
  <c r="L12" i="1"/>
  <c r="L14" i="1"/>
  <c r="L21" i="1"/>
  <c r="L8" i="1"/>
  <c r="L7" i="1"/>
  <c r="L4" i="1"/>
</calcChain>
</file>

<file path=xl/sharedStrings.xml><?xml version="1.0" encoding="utf-8"?>
<sst xmlns="http://schemas.openxmlformats.org/spreadsheetml/2006/main" count="691" uniqueCount="165">
  <si>
    <t>ID</t>
  </si>
  <si>
    <t>Exercise</t>
  </si>
  <si>
    <t>Active</t>
  </si>
  <si>
    <t>Type</t>
  </si>
  <si>
    <t>Unilateral</t>
  </si>
  <si>
    <t>Duration</t>
  </si>
  <si>
    <t>Home</t>
  </si>
  <si>
    <t>Pecs</t>
  </si>
  <si>
    <t>Lats</t>
  </si>
  <si>
    <t>Traps</t>
  </si>
  <si>
    <t>Rhomboids</t>
  </si>
  <si>
    <t>Lower back</t>
  </si>
  <si>
    <t>Side delts</t>
  </si>
  <si>
    <t>Front delts</t>
  </si>
  <si>
    <t>Rear delts</t>
  </si>
  <si>
    <t>Biceps</t>
  </si>
  <si>
    <t>Triceps</t>
  </si>
  <si>
    <t>Forearms</t>
  </si>
  <si>
    <t>Front abs</t>
  </si>
  <si>
    <t>Deep abs</t>
  </si>
  <si>
    <t>Obliques</t>
  </si>
  <si>
    <t>Quads</t>
  </si>
  <si>
    <t>Hamstrings</t>
  </si>
  <si>
    <t>Glutes</t>
  </si>
  <si>
    <t>Calves</t>
  </si>
  <si>
    <t>Adductors</t>
  </si>
  <si>
    <t>Abductors</t>
  </si>
  <si>
    <t>Cycling SS 15m</t>
  </si>
  <si>
    <t>Cardio</t>
  </si>
  <si>
    <t>Rowing SS 15m</t>
  </si>
  <si>
    <t>Step machine SS 15m</t>
  </si>
  <si>
    <t>Running SS 15m</t>
  </si>
  <si>
    <t>Cable lat pulldown (wide grip)</t>
  </si>
  <si>
    <t>Concentration curl</t>
  </si>
  <si>
    <t>Dumbbell bench press</t>
  </si>
  <si>
    <t>Plank</t>
  </si>
  <si>
    <t>Cable front raises</t>
  </si>
  <si>
    <t>Cable single lateral raise</t>
  </si>
  <si>
    <t>Cable reverse fly</t>
  </si>
  <si>
    <t>Cycling HIIT 15m</t>
  </si>
  <si>
    <t>Cycling SS 10m</t>
  </si>
  <si>
    <t>Cycling SS 5m</t>
  </si>
  <si>
    <t>Rowing HIIT 15m</t>
  </si>
  <si>
    <t>Rowing SS 10m</t>
  </si>
  <si>
    <t>Rowing SS 5m</t>
  </si>
  <si>
    <t>Running HIIT 15m</t>
  </si>
  <si>
    <t>Running SS 10m</t>
  </si>
  <si>
    <t>Running SS 5m</t>
  </si>
  <si>
    <t>Step machine HIIT 15m</t>
  </si>
  <si>
    <t>Step machine SS 10m</t>
  </si>
  <si>
    <t>Step machine SS 5m</t>
  </si>
  <si>
    <t>Bulgarian split-squat</t>
  </si>
  <si>
    <t>Hack squat</t>
  </si>
  <si>
    <t>Legs</t>
  </si>
  <si>
    <t>Chest / Shoulders</t>
  </si>
  <si>
    <t>Back</t>
  </si>
  <si>
    <t>Arms</t>
  </si>
  <si>
    <t>Core</t>
  </si>
  <si>
    <t>Squat</t>
  </si>
  <si>
    <t>Deadlift</t>
  </si>
  <si>
    <t>Leg press</t>
  </si>
  <si>
    <t>Barbell hip thrust</t>
  </si>
  <si>
    <t>Dumbbell walking lunge</t>
  </si>
  <si>
    <t>Seated leg curl</t>
  </si>
  <si>
    <t>Seated leg extension</t>
  </si>
  <si>
    <t>Kettlebell Swing</t>
  </si>
  <si>
    <t>Cable hip abduction</t>
  </si>
  <si>
    <t>Cable hip adduction</t>
  </si>
  <si>
    <t>Calf press</t>
  </si>
  <si>
    <t>Bench press</t>
  </si>
  <si>
    <t>Dumbbell incline bench press</t>
  </si>
  <si>
    <t>Push-up</t>
  </si>
  <si>
    <t>Dumbbell shoulder press (front)</t>
  </si>
  <si>
    <t>Dumbbell shoulder press (side)</t>
  </si>
  <si>
    <t>Overhead press</t>
  </si>
  <si>
    <t>Chin-up</t>
  </si>
  <si>
    <t>Pull-up</t>
  </si>
  <si>
    <t>Bent-over row</t>
  </si>
  <si>
    <t>Dumbbell row</t>
  </si>
  <si>
    <t>Cable face pull</t>
  </si>
  <si>
    <t>Cable shrug</t>
  </si>
  <si>
    <t>Cable lat pulldown (chin grip)</t>
  </si>
  <si>
    <t>Triceps dip</t>
  </si>
  <si>
    <t>EZ bar curl</t>
  </si>
  <si>
    <t>Skull crusher</t>
  </si>
  <si>
    <t>Cable triceps pushdown</t>
  </si>
  <si>
    <t>Dumbbell incline curl</t>
  </si>
  <si>
    <t>EZ bar reverse curl</t>
  </si>
  <si>
    <t>Hanging leg raise</t>
  </si>
  <si>
    <t>Cable standing twist</t>
  </si>
  <si>
    <t>Cable seated row (narrow grip)</t>
  </si>
  <si>
    <t>Cable seated row (wide grip)</t>
  </si>
  <si>
    <t>Basic info</t>
  </si>
  <si>
    <t>Weight</t>
  </si>
  <si>
    <t>General metrics</t>
  </si>
  <si>
    <t>Fatigue</t>
  </si>
  <si>
    <t>Calories</t>
  </si>
  <si>
    <t>Ratings</t>
  </si>
  <si>
    <t>Cable pec fly</t>
  </si>
  <si>
    <t>Sit-up (head)</t>
  </si>
  <si>
    <t>BW contribution</t>
  </si>
  <si>
    <t>S4</t>
  </si>
  <si>
    <t>S2</t>
  </si>
  <si>
    <t>S3</t>
  </si>
  <si>
    <t>S1</t>
  </si>
  <si>
    <t>S5</t>
  </si>
  <si>
    <t>Bench Press (Arched Powerlifting Form)</t>
  </si>
  <si>
    <t>Concentration Curl</t>
  </si>
  <si>
    <t>EZ Bar Curl</t>
  </si>
  <si>
    <t>EZ Bar Reverse Curl</t>
  </si>
  <si>
    <t>Dumbbell Incline Curl</t>
  </si>
  <si>
    <t>Cable Triceps Pushdown</t>
  </si>
  <si>
    <t>Skull Crusher</t>
  </si>
  <si>
    <t>Triceps Dip</t>
  </si>
  <si>
    <t>Bent-over Row</t>
  </si>
  <si>
    <t>Cable Lat Pulldown (Wide Grip)</t>
  </si>
  <si>
    <t>Cable Seated Row (Narrow Grip)</t>
  </si>
  <si>
    <t>Dumbbell Row</t>
  </si>
  <si>
    <t>Cable Face Pull</t>
  </si>
  <si>
    <t>Cable Shrug</t>
  </si>
  <si>
    <t>Cable Reverse Fly</t>
  </si>
  <si>
    <t>Cable Lat Pulldown (Chin Grip)</t>
  </si>
  <si>
    <t>Cable Seated Row (Wide Grip)</t>
  </si>
  <si>
    <t>Cycling Machine</t>
  </si>
  <si>
    <t>Rowing Machine</t>
  </si>
  <si>
    <t>Treadmill Running</t>
  </si>
  <si>
    <t>Stair Machine</t>
  </si>
  <si>
    <t>Cable Pec Fly</t>
  </si>
  <si>
    <t>Dumbbell Bench Press (Arched Powerlifting Form)</t>
  </si>
  <si>
    <t>Dumbbell Incline Bench Press (Arched Form)</t>
  </si>
  <si>
    <t>Push-up (45° Angle of Upper Arms with Torso)</t>
  </si>
  <si>
    <t>Overhead Press (Barbell)</t>
  </si>
  <si>
    <t>Cable Front Raises</t>
  </si>
  <si>
    <t>Cable Single Lateral Raise (Egyptian)</t>
  </si>
  <si>
    <t>Cable Standing Twist</t>
  </si>
  <si>
    <t>Hanging Leg Raise (Legs to 90 Degrees)</t>
  </si>
  <si>
    <t>Sit-up (Weight Plate Behind Head)</t>
  </si>
  <si>
    <t>Barbell Hip Thrust</t>
  </si>
  <si>
    <t>Squat (Low-Bar Barbell)</t>
  </si>
  <si>
    <t>Cable Hip Abduction</t>
  </si>
  <si>
    <t>Cable Hip Adduction</t>
  </si>
  <si>
    <t>Calf Press</t>
  </si>
  <si>
    <t>Dumbbell Walking Lunge</t>
  </si>
  <si>
    <t>Leg Press</t>
  </si>
  <si>
    <t>Seated Leg Curl</t>
  </si>
  <si>
    <t>Seated Leg Extension</t>
  </si>
  <si>
    <t>Bulgarian Split-Squat</t>
  </si>
  <si>
    <t>Hack Squat</t>
  </si>
  <si>
    <t>Total</t>
  </si>
  <si>
    <t>Dumbbell Shoulder Press (Palms Facing In, dumbbells in front of shoulder)</t>
  </si>
  <si>
    <t>Dumbbell Shoulder Press (Palms Facing Forward, dumbbells to side of shoulder)</t>
  </si>
  <si>
    <t>Back hyperextensions</t>
  </si>
  <si>
    <t>Muscle Group</t>
  </si>
  <si>
    <t>Adjusted Mass (kg)</t>
  </si>
  <si>
    <t>Quads (Quadriceps)</t>
  </si>
  <si>
    <t>Pecs (Pectorals)</t>
  </si>
  <si>
    <t>Front Delts</t>
  </si>
  <si>
    <t>Side Delts</t>
  </si>
  <si>
    <t>Rear Delts</t>
  </si>
  <si>
    <t>Lats (Latissimus Dorsi)</t>
  </si>
  <si>
    <t>Traps (Trapezius)</t>
  </si>
  <si>
    <t>Lower Back</t>
  </si>
  <si>
    <t>Front Abs</t>
  </si>
  <si>
    <t>Deep Abs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</si>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</sst>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15" xfId="0" applyFill="1" applyBorder="1" applyAlignment="1">
      <alignment horizontal="center" wrapText="1"/>
    </xf>
    <xf numFmtId="0" fontId="0" fillId="34" borderId="16" xfId="0" applyFill="1" applyBorder="1" applyAlignment="1">
      <alignment horizontal="center" wrapText="1"/>
    </xf>
    <xf numFmtId="0" fontId="0" fillId="34" borderId="17" xfId="0" applyFill="1" applyBorder="1" applyAlignment="1">
      <alignment horizontal="center" wrapText="1"/>
    </xf>
    <xf numFmtId="0" fontId="0" fillId="35" borderId="15" xfId="0" applyFill="1" applyBorder="1" applyAlignment="1">
      <alignment horizontal="center" wrapText="1"/>
    </xf>
    <xf numFmtId="0" fontId="0" fillId="35" borderId="16" xfId="0" applyFill="1" applyBorder="1" applyAlignment="1">
      <alignment horizontal="center" wrapText="1"/>
    </xf>
    <xf numFmtId="0" fontId="0" fillId="35" borderId="17" xfId="0" applyFill="1" applyBorder="1" applyAlignment="1">
      <alignment horizontal="center" wrapText="1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38" borderId="15" xfId="0" applyFill="1" applyBorder="1" applyAlignment="1">
      <alignment horizontal="center" wrapText="1"/>
    </xf>
    <xf numFmtId="0" fontId="0" fillId="38" borderId="16" xfId="0" applyFill="1" applyBorder="1" applyAlignment="1">
      <alignment horizontal="center" wrapText="1"/>
    </xf>
    <xf numFmtId="0" fontId="0" fillId="38" borderId="17" xfId="0" applyFill="1" applyBorder="1" applyAlignment="1">
      <alignment horizontal="center" wrapText="1"/>
    </xf>
    <xf numFmtId="0" fontId="0" fillId="33" borderId="11" xfId="0" applyFill="1" applyBorder="1" applyAlignment="1">
      <alignment horizontal="center"/>
    </xf>
    <xf numFmtId="2" fontId="0" fillId="34" borderId="16" xfId="0" applyNumberForma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29A5-37C5-41BE-9D26-AA8B5B665785}">
  <dimension ref="A1:BT66"/>
  <sheetViews>
    <sheetView tabSelected="1" zoomScale="70" zoomScaleNormal="70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D64" sqref="D64"/>
    </sheetView>
  </sheetViews>
  <sheetFormatPr defaultRowHeight="14.4" x14ac:dyDescent="0.3"/>
  <cols>
    <col min="1" max="1" width="8.88671875" style="1"/>
    <col min="2" max="2" width="28.33203125" style="1" bestFit="1" customWidth="1"/>
    <col min="3" max="3" width="8.88671875" style="1"/>
    <col min="4" max="4" width="15.109375" style="1" bestFit="1" customWidth="1"/>
    <col min="5" max="5" width="8.88671875" style="2"/>
    <col min="6" max="6" width="8.88671875" style="1"/>
    <col min="7" max="7" width="11.21875" style="19" customWidth="1"/>
    <col min="8" max="8" width="8.88671875" style="1"/>
    <col min="9" max="9" width="8.88671875" style="3"/>
    <col min="10" max="10" width="8.88671875" style="2"/>
    <col min="11" max="11" width="8.88671875" style="1"/>
    <col min="12" max="12" width="11.21875" style="1" customWidth="1"/>
    <col min="13" max="13" width="8.88671875" style="2" customWidth="1"/>
    <col min="14" max="17" width="8.88671875" style="1" customWidth="1"/>
    <col min="18" max="18" width="8.88671875" style="3" customWidth="1"/>
    <col min="19" max="19" width="8.88671875" style="2" customWidth="1"/>
    <col min="20" max="21" width="8.88671875" style="1" customWidth="1"/>
    <col min="22" max="22" width="8.88671875" style="3" customWidth="1"/>
    <col min="23" max="23" width="8.88671875" style="2" customWidth="1"/>
    <col min="24" max="25" width="8.88671875" style="1" customWidth="1"/>
    <col min="26" max="26" width="8.88671875" style="3" customWidth="1"/>
    <col min="27" max="27" width="8.88671875" style="2" customWidth="1"/>
    <col min="28" max="28" width="8.88671875" style="1" customWidth="1"/>
    <col min="29" max="29" width="8.88671875" style="3" customWidth="1"/>
    <col min="30" max="30" width="8.88671875" style="2" customWidth="1"/>
    <col min="31" max="31" width="8.88671875" style="1" customWidth="1"/>
    <col min="32" max="32" width="8.88671875" style="3" customWidth="1"/>
    <col min="33" max="33" width="8.88671875" style="2"/>
    <col min="34" max="37" width="8.88671875" style="1"/>
    <col min="38" max="38" width="8.88671875" style="3"/>
    <col min="39" max="39" width="8.88671875" style="2"/>
    <col min="40" max="41" width="8.88671875" style="1"/>
    <col min="42" max="42" width="8.88671875" style="3"/>
    <col min="43" max="43" width="8.88671875" style="2"/>
    <col min="44" max="45" width="8.88671875" style="1"/>
    <col min="46" max="46" width="8.88671875" style="3"/>
    <col min="47" max="47" width="8.88671875" style="2"/>
    <col min="48" max="48" width="8.88671875" style="1"/>
    <col min="49" max="49" width="8.88671875" style="3"/>
    <col min="50" max="50" width="8.88671875" style="2"/>
    <col min="51" max="51" width="8.88671875" style="1"/>
    <col min="52" max="52" width="8.88671875" style="3"/>
    <col min="53" max="53" width="8.88671875" style="2"/>
    <col min="54" max="57" width="8.88671875" style="1"/>
    <col min="58" max="58" width="8.88671875" style="3"/>
    <col min="59" max="59" width="8.88671875" style="2"/>
    <col min="60" max="61" width="8.88671875" style="1"/>
    <col min="62" max="62" width="8.88671875" style="3"/>
    <col min="63" max="63" width="8.88671875" style="2"/>
    <col min="64" max="65" width="8.88671875" style="1"/>
    <col min="66" max="66" width="8.88671875" style="3"/>
    <col min="67" max="67" width="8.88671875" style="2"/>
    <col min="68" max="68" width="8.88671875" style="1"/>
    <col min="69" max="69" width="8.88671875" style="3"/>
    <col min="70" max="70" width="8.88671875" style="2"/>
    <col min="71" max="71" width="8.88671875" style="1"/>
    <col min="72" max="72" width="8.88671875" style="3"/>
    <col min="73" max="16384" width="8.88671875" style="1"/>
  </cols>
  <sheetData>
    <row r="1" spans="1:72" s="4" customFormat="1" x14ac:dyDescent="0.3">
      <c r="A1" s="35" t="s">
        <v>92</v>
      </c>
      <c r="B1" s="35"/>
      <c r="C1" s="35"/>
      <c r="D1" s="36"/>
      <c r="E1" s="37" t="s">
        <v>94</v>
      </c>
      <c r="F1" s="38"/>
      <c r="G1" s="39"/>
      <c r="H1" s="38"/>
      <c r="I1" s="40"/>
      <c r="J1" s="37" t="s">
        <v>97</v>
      </c>
      <c r="K1" s="38"/>
      <c r="L1" s="17"/>
      <c r="M1" s="44" t="s">
        <v>53</v>
      </c>
      <c r="N1" s="45"/>
      <c r="O1" s="45"/>
      <c r="P1" s="45"/>
      <c r="Q1" s="45"/>
      <c r="R1" s="46"/>
      <c r="S1" s="47" t="s">
        <v>54</v>
      </c>
      <c r="T1" s="48"/>
      <c r="U1" s="48"/>
      <c r="V1" s="49"/>
      <c r="W1" s="44" t="s">
        <v>55</v>
      </c>
      <c r="X1" s="45"/>
      <c r="Y1" s="45"/>
      <c r="Z1" s="46"/>
      <c r="AA1" s="44" t="s">
        <v>56</v>
      </c>
      <c r="AB1" s="45"/>
      <c r="AC1" s="46"/>
      <c r="AD1" s="44" t="s">
        <v>57</v>
      </c>
      <c r="AE1" s="45"/>
      <c r="AF1" s="46"/>
      <c r="AG1" s="29" t="s">
        <v>53</v>
      </c>
      <c r="AH1" s="30"/>
      <c r="AI1" s="30"/>
      <c r="AJ1" s="30"/>
      <c r="AK1" s="30"/>
      <c r="AL1" s="31"/>
      <c r="AM1" s="41" t="s">
        <v>54</v>
      </c>
      <c r="AN1" s="42"/>
      <c r="AO1" s="42"/>
      <c r="AP1" s="43"/>
      <c r="AQ1" s="29" t="s">
        <v>55</v>
      </c>
      <c r="AR1" s="30"/>
      <c r="AS1" s="30"/>
      <c r="AT1" s="31"/>
      <c r="AU1" s="29" t="s">
        <v>56</v>
      </c>
      <c r="AV1" s="30"/>
      <c r="AW1" s="31"/>
      <c r="AX1" s="32" t="s">
        <v>57</v>
      </c>
      <c r="AY1" s="33"/>
      <c r="AZ1" s="34"/>
      <c r="BA1" s="20" t="s">
        <v>53</v>
      </c>
      <c r="BB1" s="21"/>
      <c r="BC1" s="21"/>
      <c r="BD1" s="21"/>
      <c r="BE1" s="21"/>
      <c r="BF1" s="22"/>
      <c r="BG1" s="23" t="s">
        <v>54</v>
      </c>
      <c r="BH1" s="24"/>
      <c r="BI1" s="24"/>
      <c r="BJ1" s="25"/>
      <c r="BK1" s="20" t="s">
        <v>55</v>
      </c>
      <c r="BL1" s="21"/>
      <c r="BM1" s="21"/>
      <c r="BN1" s="22"/>
      <c r="BO1" s="20" t="s">
        <v>56</v>
      </c>
      <c r="BP1" s="21"/>
      <c r="BQ1" s="22"/>
      <c r="BR1" s="26" t="s">
        <v>57</v>
      </c>
      <c r="BS1" s="27"/>
      <c r="BT1" s="28"/>
    </row>
    <row r="2" spans="1:72" s="6" customFormat="1" ht="30" customHeight="1" x14ac:dyDescent="0.3">
      <c r="A2" s="5" t="s">
        <v>0</v>
      </c>
      <c r="B2" s="6" t="s">
        <v>1</v>
      </c>
      <c r="C2" s="6" t="s">
        <v>2</v>
      </c>
      <c r="D2" s="6" t="s">
        <v>3</v>
      </c>
      <c r="E2" s="5" t="s">
        <v>5</v>
      </c>
      <c r="F2" s="6" t="s">
        <v>93</v>
      </c>
      <c r="G2" s="18" t="s">
        <v>100</v>
      </c>
      <c r="H2" s="6" t="s">
        <v>6</v>
      </c>
      <c r="I2" s="7" t="s">
        <v>4</v>
      </c>
      <c r="J2" s="5" t="s">
        <v>95</v>
      </c>
      <c r="K2" s="6" t="s">
        <v>96</v>
      </c>
      <c r="L2" s="6" t="s">
        <v>164</v>
      </c>
      <c r="M2" s="14" t="s">
        <v>21</v>
      </c>
      <c r="N2" s="15" t="s">
        <v>22</v>
      </c>
      <c r="O2" s="15" t="s">
        <v>23</v>
      </c>
      <c r="P2" s="15" t="s">
        <v>24</v>
      </c>
      <c r="Q2" s="15" t="s">
        <v>25</v>
      </c>
      <c r="R2" s="16" t="s">
        <v>26</v>
      </c>
      <c r="S2" s="14" t="s">
        <v>7</v>
      </c>
      <c r="T2" s="15" t="s">
        <v>13</v>
      </c>
      <c r="U2" s="15" t="s">
        <v>12</v>
      </c>
      <c r="V2" s="16" t="s">
        <v>14</v>
      </c>
      <c r="W2" s="14" t="s">
        <v>8</v>
      </c>
      <c r="X2" s="15" t="s">
        <v>9</v>
      </c>
      <c r="Y2" s="15" t="s">
        <v>10</v>
      </c>
      <c r="Z2" s="16" t="s">
        <v>11</v>
      </c>
      <c r="AA2" s="14" t="s">
        <v>15</v>
      </c>
      <c r="AB2" s="15" t="s">
        <v>16</v>
      </c>
      <c r="AC2" s="16" t="s">
        <v>17</v>
      </c>
      <c r="AD2" s="14" t="s">
        <v>18</v>
      </c>
      <c r="AE2" s="15" t="s">
        <v>19</v>
      </c>
      <c r="AF2" s="16" t="s">
        <v>20</v>
      </c>
      <c r="AG2" s="5" t="s">
        <v>21</v>
      </c>
      <c r="AH2" s="6" t="s">
        <v>22</v>
      </c>
      <c r="AI2" s="6" t="s">
        <v>23</v>
      </c>
      <c r="AJ2" s="6" t="s">
        <v>24</v>
      </c>
      <c r="AK2" s="6" t="s">
        <v>25</v>
      </c>
      <c r="AL2" s="7" t="s">
        <v>26</v>
      </c>
      <c r="AM2" s="5" t="s">
        <v>7</v>
      </c>
      <c r="AN2" s="6" t="s">
        <v>13</v>
      </c>
      <c r="AO2" s="6" t="s">
        <v>12</v>
      </c>
      <c r="AP2" s="7" t="s">
        <v>14</v>
      </c>
      <c r="AQ2" s="5" t="s">
        <v>8</v>
      </c>
      <c r="AR2" s="6" t="s">
        <v>9</v>
      </c>
      <c r="AS2" s="6" t="s">
        <v>10</v>
      </c>
      <c r="AT2" s="7" t="s">
        <v>11</v>
      </c>
      <c r="AU2" s="5" t="s">
        <v>15</v>
      </c>
      <c r="AV2" s="6" t="s">
        <v>16</v>
      </c>
      <c r="AW2" s="7" t="s">
        <v>17</v>
      </c>
      <c r="AX2" s="5" t="s">
        <v>18</v>
      </c>
      <c r="AY2" s="6" t="s">
        <v>19</v>
      </c>
      <c r="AZ2" s="7" t="s">
        <v>20</v>
      </c>
      <c r="BA2" s="8" t="s">
        <v>21</v>
      </c>
      <c r="BB2" s="9" t="s">
        <v>22</v>
      </c>
      <c r="BC2" s="9" t="s">
        <v>23</v>
      </c>
      <c r="BD2" s="9" t="s">
        <v>24</v>
      </c>
      <c r="BE2" s="9" t="s">
        <v>25</v>
      </c>
      <c r="BF2" s="10" t="s">
        <v>26</v>
      </c>
      <c r="BG2" s="8" t="s">
        <v>7</v>
      </c>
      <c r="BH2" s="9" t="s">
        <v>13</v>
      </c>
      <c r="BI2" s="9" t="s">
        <v>12</v>
      </c>
      <c r="BJ2" s="10" t="s">
        <v>14</v>
      </c>
      <c r="BK2" s="8" t="s">
        <v>8</v>
      </c>
      <c r="BL2" s="9" t="s">
        <v>9</v>
      </c>
      <c r="BM2" s="9" t="s">
        <v>10</v>
      </c>
      <c r="BN2" s="10" t="s">
        <v>11</v>
      </c>
      <c r="BO2" s="8" t="s">
        <v>15</v>
      </c>
      <c r="BP2" s="9" t="s">
        <v>16</v>
      </c>
      <c r="BQ2" s="10" t="s">
        <v>17</v>
      </c>
      <c r="BR2" s="8" t="s">
        <v>18</v>
      </c>
      <c r="BS2" s="9" t="s">
        <v>19</v>
      </c>
      <c r="BT2" s="10" t="s">
        <v>20</v>
      </c>
    </row>
    <row r="3" spans="1:72" x14ac:dyDescent="0.3">
      <c r="A3" s="1">
        <v>59</v>
      </c>
      <c r="B3" s="1" t="s">
        <v>82</v>
      </c>
      <c r="C3" s="1">
        <v>2</v>
      </c>
      <c r="D3" s="1" t="s">
        <v>56</v>
      </c>
      <c r="E3" s="2">
        <v>7</v>
      </c>
      <c r="F3" s="1">
        <v>71</v>
      </c>
      <c r="G3" s="1"/>
      <c r="H3" s="1">
        <v>1</v>
      </c>
      <c r="J3" s="2">
        <v>3</v>
      </c>
      <c r="L3" s="12">
        <f>SUM(M3:AF3)</f>
        <v>3.5663742716242077</v>
      </c>
      <c r="M3" s="11" t="str">
        <f>IFERROR(BA3/MAX(BA:BA),"")</f>
        <v/>
      </c>
      <c r="N3" s="12" t="str">
        <f>IFERROR(BB3/MAX(BB:BB),"")</f>
        <v/>
      </c>
      <c r="O3" s="12">
        <f>IFERROR(BC3/MAX(BC:BC),"")</f>
        <v>4.3463798101679801E-2</v>
      </c>
      <c r="P3" s="12" t="str">
        <f>IFERROR(BD3/MAX(BD:BD),"")</f>
        <v/>
      </c>
      <c r="Q3" s="12" t="str">
        <f>IFERROR(BE3/MAX(BE:BE),"")</f>
        <v/>
      </c>
      <c r="R3" s="13" t="str">
        <f>IFERROR(BF3/MAX(BF:BF),"")</f>
        <v/>
      </c>
      <c r="S3" s="11">
        <f>IFERROR(BG3/MAX(BG:BG),"")</f>
        <v>0.58424836657551205</v>
      </c>
      <c r="T3" s="12">
        <f>IFERROR(BH3/MAX(BH:BH),"")</f>
        <v>0.59581876439064929</v>
      </c>
      <c r="U3" s="12" t="str">
        <f>IFERROR(BI3/MAX(BI:BI),"")</f>
        <v/>
      </c>
      <c r="V3" s="13" t="str">
        <f>IFERROR(BJ3/MAX(BJ:BJ),"")</f>
        <v/>
      </c>
      <c r="W3" s="11">
        <f>IFERROR(BK3/MAX(BK:BK),"")</f>
        <v>7.865979808277325E-2</v>
      </c>
      <c r="X3" s="12">
        <f>IFERROR(BL3/MAX(BL:BL),"")</f>
        <v>0.15133811749341808</v>
      </c>
      <c r="Y3" s="12" t="str">
        <f>IFERROR(BM3/MAX(BM:BM),"")</f>
        <v/>
      </c>
      <c r="Z3" s="13">
        <f>IFERROR(BN3/MAX(BN:BN),"")</f>
        <v>0.32504578432085823</v>
      </c>
      <c r="AA3" s="11" t="str">
        <f>IFERROR(BO3/MAX(BO:BO),"")</f>
        <v/>
      </c>
      <c r="AB3" s="12">
        <f>IFERROR(BP3/MAX(BP:BP),"")</f>
        <v>0.8457274585884782</v>
      </c>
      <c r="AC3" s="13">
        <f>IFERROR(BQ3/MAX(BQ:BQ),"")</f>
        <v>0.94207218407083859</v>
      </c>
      <c r="AD3" s="11" t="str">
        <f>IFERROR(BR3/MAX(BR:BR),"")</f>
        <v/>
      </c>
      <c r="AE3" s="12" t="str">
        <f>IFERROR(BS3/MAX(BS:BS),"")</f>
        <v/>
      </c>
      <c r="AF3" s="13" t="str">
        <f>IFERROR(BT3/MAX(BT:BT),"")</f>
        <v/>
      </c>
      <c r="AI3" s="1" t="s">
        <v>101</v>
      </c>
      <c r="AM3" s="2">
        <v>0.25</v>
      </c>
      <c r="AN3" s="1">
        <v>0.2</v>
      </c>
      <c r="AQ3" s="2" t="s">
        <v>103</v>
      </c>
      <c r="AR3" s="1" t="s">
        <v>102</v>
      </c>
      <c r="AT3" s="3" t="s">
        <v>104</v>
      </c>
      <c r="AV3" s="1">
        <v>0.35</v>
      </c>
      <c r="AW3" s="3">
        <v>0.2</v>
      </c>
      <c r="BA3" s="11" t="str">
        <f>IF(AG3="","",IF(LEFT(AG3,1)="S",0.1/_xlfn.NUMBERVALUE(RIGHT(AG3,1))*POWER($F3+70*$G3,0.5),AG3*POWER($F3+70*$G3,0.5)))</f>
        <v/>
      </c>
      <c r="BB3" s="12" t="str">
        <f>IF(AH3="","",IF(LEFT(AH3,1)="S",0.1/_xlfn.NUMBERVALUE(RIGHT(AH3,1))*POWER($F3+70*$G3,0.5),AH3*POWER($F3+70*$G3,0.5)))</f>
        <v/>
      </c>
      <c r="BC3" s="12">
        <f>IF(AI3="","",IF(LEFT(AI3,1)="S",0.1/_xlfn.NUMBERVALUE(RIGHT(AI3,1))*POWER($F3+70*$G3,0.5),AI3*POWER($F3+70*$G3,0.5)))</f>
        <v>0.21065374432940898</v>
      </c>
      <c r="BD3" s="12" t="str">
        <f>IF(AJ3="","",IF(LEFT(AJ3,1)="S",0.1/_xlfn.NUMBERVALUE(RIGHT(AJ3,1))*POWER($F3+70*$G3,0.5),AJ3*POWER($F3+70*$G3,0.5)))</f>
        <v/>
      </c>
      <c r="BE3" s="12" t="str">
        <f>IF(AK3="","",IF(LEFT(AK3,1)="S",0.1/_xlfn.NUMBERVALUE(RIGHT(AK3,1))*POWER($F3+70*$G3,0.5),AK3*POWER($F3+70*$G3,0.5)))</f>
        <v/>
      </c>
      <c r="BF3" s="13" t="str">
        <f>IF(AL3="","",IF(LEFT(AL3,1)="S",0.1/_xlfn.NUMBERVALUE(RIGHT(AL3,1))*POWER($F3+70*$G3,0.5),AL3*POWER($F3+70*$G3,0.5)))</f>
        <v/>
      </c>
      <c r="BG3" s="11">
        <f>IF(AM3="","",IF(LEFT(AM3,1)="S",0.1/_xlfn.NUMBERVALUE(RIGHT(AM3,1))*POWER($F3+70*$G3,0.5),AM3*POWER($F3+70*$G3,0.5)))</f>
        <v>2.1065374432940898</v>
      </c>
      <c r="BH3" s="12">
        <f>IF(AN3="","",IF(LEFT(AN3,1)="S",0.1/_xlfn.NUMBERVALUE(RIGHT(AN3,1))*POWER($F3+70*$G3,0.5),AN3*POWER($F3+70*$G3,0.5)))</f>
        <v>1.6852299546352718</v>
      </c>
      <c r="BI3" s="12" t="str">
        <f>IF(AO3="","",IF(LEFT(AO3,1)="S",0.1/_xlfn.NUMBERVALUE(RIGHT(AO3,1))*POWER($F3+70*$G3,0.5),AO3*POWER($F3+70*$G3,0.5)))</f>
        <v/>
      </c>
      <c r="BJ3" s="13" t="str">
        <f>IF(AP3="","",IF(LEFT(AP3,1)="S",0.1/_xlfn.NUMBERVALUE(RIGHT(AP3,1))*POWER($F3+70*$G3,0.5),AP3*POWER($F3+70*$G3,0.5)))</f>
        <v/>
      </c>
      <c r="BK3" s="11">
        <f>IF(AQ3="","",IF(LEFT(AQ3,1)="S",0.1/_xlfn.NUMBERVALUE(RIGHT(AQ3,1))*POWER($F3+70*$G3,0.5),AQ3*POWER($F3+70*$G3,0.5)))</f>
        <v>0.28087165910587863</v>
      </c>
      <c r="BL3" s="12">
        <f>IF(AR3="","",IF(LEFT(AR3,1)="S",0.1/_xlfn.NUMBERVALUE(RIGHT(AR3,1))*POWER($F3+70*$G3,0.5),AR3*POWER($F3+70*$G3,0.5)))</f>
        <v>0.42130748865881795</v>
      </c>
      <c r="BM3" s="12" t="str">
        <f>IF(AS3="","",IF(LEFT(AS3,1)="S",0.1/_xlfn.NUMBERVALUE(RIGHT(AS3,1))*POWER($F3+70*$G3,0.5),AS3*POWER($F3+70*$G3,0.5)))</f>
        <v/>
      </c>
      <c r="BN3" s="13">
        <f>IF(AT3="","",IF(LEFT(AT3,1)="S",0.1/_xlfn.NUMBERVALUE(RIGHT(AT3,1))*POWER($F3+70*$G3,0.5),AT3*POWER($F3+70*$G3,0.5)))</f>
        <v>0.8426149773176359</v>
      </c>
      <c r="BO3" s="11" t="str">
        <f>IF(AU3="","",IF(LEFT(AU3,1)="S",0.1/_xlfn.NUMBERVALUE(RIGHT(AU3,1))*POWER($F3+70*$G3,0.5),AU3*POWER($F3+70*$G3,0.5)))</f>
        <v/>
      </c>
      <c r="BP3" s="12">
        <f>IF(AV3="","",IF(LEFT(AV3,1)="S",0.1/_xlfn.NUMBERVALUE(RIGHT(AV3,1))*POWER($F3+70*$G3,0.5),AV3*POWER($F3+70*$G3,0.5)))</f>
        <v>2.9491524206117257</v>
      </c>
      <c r="BQ3" s="13">
        <f>IF(AW3="","",IF(LEFT(AW3,1)="S",0.1/_xlfn.NUMBERVALUE(RIGHT(AW3,1))*POWER($F3+70*$G3,0.5),AW3*POWER($F3+70*$G3,0.5)))</f>
        <v>1.6852299546352718</v>
      </c>
      <c r="BR3" s="11" t="str">
        <f>IF(AX3="","",IF(LEFT(AX3,1)="S",0.1/_xlfn.NUMBERVALUE(RIGHT(AX3,1))*POWER($F3+70*$G3,0.5),AX3*POWER($F3+70*$G3,0.5)))</f>
        <v/>
      </c>
      <c r="BS3" s="12" t="str">
        <f>IF(AY3="","",IF(LEFT(AY3,1)="S",0.1/_xlfn.NUMBERVALUE(RIGHT(AY3,1))*POWER($F3+70*$G3,0.5),AY3*POWER($F3+70*$G3,0.5)))</f>
        <v/>
      </c>
      <c r="BT3" s="13" t="str">
        <f>IF(AZ3="","",IF(LEFT(AZ3,1)="S",0.1/_xlfn.NUMBERVALUE(RIGHT(AZ3,1))*POWER($F3+70*$G3,0.5),AZ3*POWER($F3+70*$G3,0.5)))</f>
        <v/>
      </c>
    </row>
    <row r="4" spans="1:72" x14ac:dyDescent="0.3">
      <c r="A4" s="1">
        <v>20</v>
      </c>
      <c r="B4" s="1" t="s">
        <v>87</v>
      </c>
      <c r="C4" s="1">
        <v>1</v>
      </c>
      <c r="D4" s="1" t="s">
        <v>56</v>
      </c>
      <c r="E4" s="2">
        <v>7</v>
      </c>
      <c r="F4" s="1">
        <v>20</v>
      </c>
      <c r="G4" s="1"/>
      <c r="J4" s="2">
        <v>1</v>
      </c>
      <c r="L4" s="12">
        <f>SUM(M4:AF4)</f>
        <v>2.0765864577248401</v>
      </c>
      <c r="M4" s="11" t="str">
        <f>IFERROR(BA4/MAX(BA:BA),"")</f>
        <v/>
      </c>
      <c r="N4" s="12" t="str">
        <f>IFERROR(BB4/MAX(BB:BB),"")</f>
        <v/>
      </c>
      <c r="O4" s="12" t="str">
        <f>IFERROR(BC4/MAX(BC:BC),"")</f>
        <v/>
      </c>
      <c r="P4" s="12" t="str">
        <f>IFERROR(BD4/MAX(BD:BD),"")</f>
        <v/>
      </c>
      <c r="Q4" s="12" t="str">
        <f>IFERROR(BE4/MAX(BE:BE),"")</f>
        <v/>
      </c>
      <c r="R4" s="13" t="str">
        <f>IFERROR(BF4/MAX(BF:BF),"")</f>
        <v/>
      </c>
      <c r="S4" s="11" t="str">
        <f>IFERROR(BG4/MAX(BG:BG),"")</f>
        <v/>
      </c>
      <c r="T4" s="12" t="str">
        <f>IFERROR(BH4/MAX(BH:BH),"")</f>
        <v/>
      </c>
      <c r="U4" s="12" t="str">
        <f>IFERROR(BI4/MAX(BI:BI),"")</f>
        <v/>
      </c>
      <c r="V4" s="13" t="str">
        <f>IFERROR(BJ4/MAX(BJ:BJ),"")</f>
        <v/>
      </c>
      <c r="W4" s="11" t="str">
        <f>IFERROR(BK4/MAX(BK:BK),"")</f>
        <v/>
      </c>
      <c r="X4" s="12">
        <f>IFERROR(BL4/MAX(BL:BL),"")</f>
        <v>4.016096644512495E-2</v>
      </c>
      <c r="Y4" s="12" t="str">
        <f>IFERROR(BM4/MAX(BM:BM),"")</f>
        <v/>
      </c>
      <c r="Z4" s="13">
        <f>IFERROR(BN4/MAX(BN:BN),"")</f>
        <v>5.7505463278529512E-2</v>
      </c>
      <c r="AA4" s="11">
        <f>IFERROR(BO4/MAX(BO:BO),"")</f>
        <v>0.73029674334022154</v>
      </c>
      <c r="AB4" s="12" t="str">
        <f>IFERROR(BP4/MAX(BP:BP),"")</f>
        <v/>
      </c>
      <c r="AC4" s="13">
        <f>IFERROR(BQ4/MAX(BQ:BQ),"")</f>
        <v>1</v>
      </c>
      <c r="AD4" s="11">
        <f>IFERROR(BR4/MAX(BR:BR),"")</f>
        <v>0.13561270072416209</v>
      </c>
      <c r="AE4" s="12">
        <f>IFERROR(BS4/MAX(BS:BS),"")</f>
        <v>0.11301058393680175</v>
      </c>
      <c r="AF4" s="13" t="str">
        <f>IFERROR(BT4/MAX(BT:BT),"")</f>
        <v/>
      </c>
      <c r="AR4" s="1" t="s">
        <v>101</v>
      </c>
      <c r="AT4" s="3" t="s">
        <v>103</v>
      </c>
      <c r="AU4" s="2">
        <v>0.6</v>
      </c>
      <c r="AW4" s="3">
        <v>0.4</v>
      </c>
      <c r="AX4" s="2" t="s">
        <v>104</v>
      </c>
      <c r="AY4" s="1" t="s">
        <v>102</v>
      </c>
      <c r="BA4" s="11" t="str">
        <f>IF(AG4="","",IF(LEFT(AG4,1)="S",0.1/_xlfn.NUMBERVALUE(RIGHT(AG4,1))*POWER($F4+70*$G4,0.5),AG4*POWER($F4+70*$G4,0.5)))</f>
        <v/>
      </c>
      <c r="BB4" s="12" t="str">
        <f>IF(AH4="","",IF(LEFT(AH4,1)="S",0.1/_xlfn.NUMBERVALUE(RIGHT(AH4,1))*POWER($F4+70*$G4,0.5),AH4*POWER($F4+70*$G4,0.5)))</f>
        <v/>
      </c>
      <c r="BC4" s="12" t="str">
        <f>IF(AI4="","",IF(LEFT(AI4,1)="S",0.1/_xlfn.NUMBERVALUE(RIGHT(AI4,1))*POWER($F4+70*$G4,0.5),AI4*POWER($F4+70*$G4,0.5)))</f>
        <v/>
      </c>
      <c r="BD4" s="12" t="str">
        <f>IF(AJ4="","",IF(LEFT(AJ4,1)="S",0.1/_xlfn.NUMBERVALUE(RIGHT(AJ4,1))*POWER($F4+70*$G4,0.5),AJ4*POWER($F4+70*$G4,0.5)))</f>
        <v/>
      </c>
      <c r="BE4" s="12" t="str">
        <f>IF(AK4="","",IF(LEFT(AK4,1)="S",0.1/_xlfn.NUMBERVALUE(RIGHT(AK4,1))*POWER($F4+70*$G4,0.5),AK4*POWER($F4+70*$G4,0.5)))</f>
        <v/>
      </c>
      <c r="BF4" s="13" t="str">
        <f>IF(AL4="","",IF(LEFT(AL4,1)="S",0.1/_xlfn.NUMBERVALUE(RIGHT(AL4,1))*POWER($F4+70*$G4,0.5),AL4*POWER($F4+70*$G4,0.5)))</f>
        <v/>
      </c>
      <c r="BG4" s="11" t="str">
        <f>IF(AM4="","",IF(LEFT(AM4,1)="S",0.1/_xlfn.NUMBERVALUE(RIGHT(AM4,1))*POWER($F4+70*$G4,0.5),AM4*POWER($F4+70*$G4,0.5)))</f>
        <v/>
      </c>
      <c r="BH4" s="12" t="str">
        <f>IF(AN4="","",IF(LEFT(AN4,1)="S",0.1/_xlfn.NUMBERVALUE(RIGHT(AN4,1))*POWER($F4+70*$G4,0.5),AN4*POWER($F4+70*$G4,0.5)))</f>
        <v/>
      </c>
      <c r="BI4" s="12" t="str">
        <f>IF(AO4="","",IF(LEFT(AO4,1)="S",0.1/_xlfn.NUMBERVALUE(RIGHT(AO4,1))*POWER($F4+70*$G4,0.5),AO4*POWER($F4+70*$G4,0.5)))</f>
        <v/>
      </c>
      <c r="BJ4" s="13" t="str">
        <f>IF(AP4="","",IF(LEFT(AP4,1)="S",0.1/_xlfn.NUMBERVALUE(RIGHT(AP4,1))*POWER($F4+70*$G4,0.5),AP4*POWER($F4+70*$G4,0.5)))</f>
        <v/>
      </c>
      <c r="BK4" s="11" t="str">
        <f>IF(AQ4="","",IF(LEFT(AQ4,1)="S",0.1/_xlfn.NUMBERVALUE(RIGHT(AQ4,1))*POWER($F4+70*$G4,0.5),AQ4*POWER($F4+70*$G4,0.5)))</f>
        <v/>
      </c>
      <c r="BL4" s="12">
        <f>IF(AR4="","",IF(LEFT(AR4,1)="S",0.1/_xlfn.NUMBERVALUE(RIGHT(AR4,1))*POWER($F4+70*$G4,0.5),AR4*POWER($F4+70*$G4,0.5)))</f>
        <v>0.1118033988749895</v>
      </c>
      <c r="BM4" s="12" t="str">
        <f>IF(AS4="","",IF(LEFT(AS4,1)="S",0.1/_xlfn.NUMBERVALUE(RIGHT(AS4,1))*POWER($F4+70*$G4,0.5),AS4*POWER($F4+70*$G4,0.5)))</f>
        <v/>
      </c>
      <c r="BN4" s="13">
        <f>IF(AT4="","",IF(LEFT(AT4,1)="S",0.1/_xlfn.NUMBERVALUE(RIGHT(AT4,1))*POWER($F4+70*$G4,0.5),AT4*POWER($F4+70*$G4,0.5)))</f>
        <v>0.14907119849998599</v>
      </c>
      <c r="BO4" s="11">
        <f>IF(AU4="","",IF(LEFT(AU4,1)="S",0.1/_xlfn.NUMBERVALUE(RIGHT(AU4,1))*POWER($F4+70*$G4,0.5),AU4*POWER($F4+70*$G4,0.5)))</f>
        <v>2.6832815729997477</v>
      </c>
      <c r="BP4" s="12" t="str">
        <f>IF(AV4="","",IF(LEFT(AV4,1)="S",0.1/_xlfn.NUMBERVALUE(RIGHT(AV4,1))*POWER($F4+70*$G4,0.5),AV4*POWER($F4+70*$G4,0.5)))</f>
        <v/>
      </c>
      <c r="BQ4" s="13">
        <f>IF(AW4="","",IF(LEFT(AW4,1)="S",0.1/_xlfn.NUMBERVALUE(RIGHT(AW4,1))*POWER($F4+70*$G4,0.5),AW4*POWER($F4+70*$G4,0.5)))</f>
        <v>1.7888543819998319</v>
      </c>
      <c r="BR4" s="11">
        <f>IF(AX4="","",IF(LEFT(AX4,1)="S",0.1/_xlfn.NUMBERVALUE(RIGHT(AX4,1))*POWER($F4+70*$G4,0.5),AX4*POWER($F4+70*$G4,0.5)))</f>
        <v>0.44721359549995798</v>
      </c>
      <c r="BS4" s="12">
        <f>IF(AY4="","",IF(LEFT(AY4,1)="S",0.1/_xlfn.NUMBERVALUE(RIGHT(AY4,1))*POWER($F4+70*$G4,0.5),AY4*POWER($F4+70*$G4,0.5)))</f>
        <v>0.22360679774997899</v>
      </c>
      <c r="BT4" s="13" t="str">
        <f>IF(AZ4="","",IF(LEFT(AZ4,1)="S",0.1/_xlfn.NUMBERVALUE(RIGHT(AZ4,1))*POWER($F4+70*$G4,0.5),AZ4*POWER($F4+70*$G4,0.5)))</f>
        <v/>
      </c>
    </row>
    <row r="5" spans="1:72" x14ac:dyDescent="0.3">
      <c r="A5" s="1">
        <v>19</v>
      </c>
      <c r="B5" s="1" t="s">
        <v>83</v>
      </c>
      <c r="C5" s="1">
        <v>1</v>
      </c>
      <c r="D5" s="1" t="s">
        <v>56</v>
      </c>
      <c r="E5" s="2">
        <v>7</v>
      </c>
      <c r="F5" s="1">
        <v>24</v>
      </c>
      <c r="G5" s="1"/>
      <c r="J5" s="2">
        <v>1</v>
      </c>
      <c r="L5" s="12">
        <f>SUM(M5:AF5)</f>
        <v>2.0200004383760048</v>
      </c>
      <c r="M5" s="11" t="str">
        <f>IFERROR(BA5/MAX(BA:BA),"")</f>
        <v/>
      </c>
      <c r="N5" s="12" t="str">
        <f>IFERROR(BB5/MAX(BB:BB),"")</f>
        <v/>
      </c>
      <c r="O5" s="12" t="str">
        <f>IFERROR(BC5/MAX(BC:BC),"")</f>
        <v/>
      </c>
      <c r="P5" s="12" t="str">
        <f>IFERROR(BD5/MAX(BD:BD),"")</f>
        <v/>
      </c>
      <c r="Q5" s="12" t="str">
        <f>IFERROR(BE5/MAX(BE:BE),"")</f>
        <v/>
      </c>
      <c r="R5" s="13" t="str">
        <f>IFERROR(BF5/MAX(BF:BF),"")</f>
        <v/>
      </c>
      <c r="S5" s="11" t="str">
        <f>IFERROR(BG5/MAX(BG:BG),"")</f>
        <v/>
      </c>
      <c r="T5" s="12" t="str">
        <f>IFERROR(BH5/MAX(BH:BH),"")</f>
        <v/>
      </c>
      <c r="U5" s="12" t="str">
        <f>IFERROR(BI5/MAX(BI:BI),"")</f>
        <v/>
      </c>
      <c r="V5" s="13" t="str">
        <f>IFERROR(BJ5/MAX(BJ:BJ),"")</f>
        <v/>
      </c>
      <c r="W5" s="11" t="str">
        <f>IFERROR(BK5/MAX(BK:BK),"")</f>
        <v/>
      </c>
      <c r="X5" s="12" t="str">
        <f>IFERROR(BL5/MAX(BL:BL),"")</f>
        <v/>
      </c>
      <c r="Y5" s="12" t="str">
        <f>IFERROR(BM5/MAX(BM:BM),"")</f>
        <v/>
      </c>
      <c r="Z5" s="13">
        <f>IFERROR(BN5/MAX(BN:BN),"")</f>
        <v>6.2994078834871195E-2</v>
      </c>
      <c r="AA5" s="11">
        <f>IFERROR(BO5/MAX(BO:BO),"")</f>
        <v>1</v>
      </c>
      <c r="AB5" s="12" t="str">
        <f>IFERROR(BP5/MAX(BP:BP),"")</f>
        <v/>
      </c>
      <c r="AC5" s="13">
        <f>IFERROR(BQ5/MAX(BQ:BQ),"")</f>
        <v>0.68465319688145754</v>
      </c>
      <c r="AD5" s="11">
        <f>IFERROR(BR5/MAX(BR:BR),"")</f>
        <v>0.14855627054164147</v>
      </c>
      <c r="AE5" s="12">
        <f>IFERROR(BS5/MAX(BS:BS),"")</f>
        <v>0.12379689211803457</v>
      </c>
      <c r="AF5" s="13" t="str">
        <f>IFERROR(BT5/MAX(BT:BT),"")</f>
        <v/>
      </c>
      <c r="AT5" s="3" t="s">
        <v>103</v>
      </c>
      <c r="AU5" s="2">
        <v>0.75</v>
      </c>
      <c r="AW5" s="3">
        <v>0.25</v>
      </c>
      <c r="AX5" s="2" t="s">
        <v>104</v>
      </c>
      <c r="AY5" s="1" t="s">
        <v>102</v>
      </c>
      <c r="BA5" s="11" t="str">
        <f>IF(AG5="","",IF(LEFT(AG5,1)="S",0.1/_xlfn.NUMBERVALUE(RIGHT(AG5,1))*POWER($F5+70*$G5,0.5),AG5*POWER($F5+70*$G5,0.5)))</f>
        <v/>
      </c>
      <c r="BB5" s="12" t="str">
        <f>IF(AH5="","",IF(LEFT(AH5,1)="S",0.1/_xlfn.NUMBERVALUE(RIGHT(AH5,1))*POWER($F5+70*$G5,0.5),AH5*POWER($F5+70*$G5,0.5)))</f>
        <v/>
      </c>
      <c r="BC5" s="12" t="str">
        <f>IF(AI5="","",IF(LEFT(AI5,1)="S",0.1/_xlfn.NUMBERVALUE(RIGHT(AI5,1))*POWER($F5+70*$G5,0.5),AI5*POWER($F5+70*$G5,0.5)))</f>
        <v/>
      </c>
      <c r="BD5" s="12" t="str">
        <f>IF(AJ5="","",IF(LEFT(AJ5,1)="S",0.1/_xlfn.NUMBERVALUE(RIGHT(AJ5,1))*POWER($F5+70*$G5,0.5),AJ5*POWER($F5+70*$G5,0.5)))</f>
        <v/>
      </c>
      <c r="BE5" s="12" t="str">
        <f>IF(AK5="","",IF(LEFT(AK5,1)="S",0.1/_xlfn.NUMBERVALUE(RIGHT(AK5,1))*POWER($F5+70*$G5,0.5),AK5*POWER($F5+70*$G5,0.5)))</f>
        <v/>
      </c>
      <c r="BF5" s="13" t="str">
        <f>IF(AL5="","",IF(LEFT(AL5,1)="S",0.1/_xlfn.NUMBERVALUE(RIGHT(AL5,1))*POWER($F5+70*$G5,0.5),AL5*POWER($F5+70*$G5,0.5)))</f>
        <v/>
      </c>
      <c r="BG5" s="11" t="str">
        <f>IF(AM5="","",IF(LEFT(AM5,1)="S",0.1/_xlfn.NUMBERVALUE(RIGHT(AM5,1))*POWER($F5+70*$G5,0.5),AM5*POWER($F5+70*$G5,0.5)))</f>
        <v/>
      </c>
      <c r="BH5" s="12" t="str">
        <f>IF(AN5="","",IF(LEFT(AN5,1)="S",0.1/_xlfn.NUMBERVALUE(RIGHT(AN5,1))*POWER($F5+70*$G5,0.5),AN5*POWER($F5+70*$G5,0.5)))</f>
        <v/>
      </c>
      <c r="BI5" s="12" t="str">
        <f>IF(AO5="","",IF(LEFT(AO5,1)="S",0.1/_xlfn.NUMBERVALUE(RIGHT(AO5,1))*POWER($F5+70*$G5,0.5),AO5*POWER($F5+70*$G5,0.5)))</f>
        <v/>
      </c>
      <c r="BJ5" s="13" t="str">
        <f>IF(AP5="","",IF(LEFT(AP5,1)="S",0.1/_xlfn.NUMBERVALUE(RIGHT(AP5,1))*POWER($F5+70*$G5,0.5),AP5*POWER($F5+70*$G5,0.5)))</f>
        <v/>
      </c>
      <c r="BK5" s="11" t="str">
        <f>IF(AQ5="","",IF(LEFT(AQ5,1)="S",0.1/_xlfn.NUMBERVALUE(RIGHT(AQ5,1))*POWER($F5+70*$G5,0.5),AQ5*POWER($F5+70*$G5,0.5)))</f>
        <v/>
      </c>
      <c r="BL5" s="12" t="str">
        <f>IF(AR5="","",IF(LEFT(AR5,1)="S",0.1/_xlfn.NUMBERVALUE(RIGHT(AR5,1))*POWER($F5+70*$G5,0.5),AR5*POWER($F5+70*$G5,0.5)))</f>
        <v/>
      </c>
      <c r="BM5" s="12" t="str">
        <f>IF(AS5="","",IF(LEFT(AS5,1)="S",0.1/_xlfn.NUMBERVALUE(RIGHT(AS5,1))*POWER($F5+70*$G5,0.5),AS5*POWER($F5+70*$G5,0.5)))</f>
        <v/>
      </c>
      <c r="BN5" s="13">
        <f>IF(AT5="","",IF(LEFT(AT5,1)="S",0.1/_xlfn.NUMBERVALUE(RIGHT(AT5,1))*POWER($F5+70*$G5,0.5),AT5*POWER($F5+70*$G5,0.5)))</f>
        <v>0.16329931618554519</v>
      </c>
      <c r="BO5" s="11">
        <f>IF(AU5="","",IF(LEFT(AU5,1)="S",0.1/_xlfn.NUMBERVALUE(RIGHT(AU5,1))*POWER($F5+70*$G5,0.5),AU5*POWER($F5+70*$G5,0.5)))</f>
        <v>3.6742346141747668</v>
      </c>
      <c r="BP5" s="12" t="str">
        <f>IF(AV5="","",IF(LEFT(AV5,1)="S",0.1/_xlfn.NUMBERVALUE(RIGHT(AV5,1))*POWER($F5+70*$G5,0.5),AV5*POWER($F5+70*$G5,0.5)))</f>
        <v/>
      </c>
      <c r="BQ5" s="13">
        <f>IF(AW5="","",IF(LEFT(AW5,1)="S",0.1/_xlfn.NUMBERVALUE(RIGHT(AW5,1))*POWER($F5+70*$G5,0.5),AW5*POWER($F5+70*$G5,0.5)))</f>
        <v>1.2247448713915889</v>
      </c>
      <c r="BR5" s="11">
        <f>IF(AX5="","",IF(LEFT(AX5,1)="S",0.1/_xlfn.NUMBERVALUE(RIGHT(AX5,1))*POWER($F5+70*$G5,0.5),AX5*POWER($F5+70*$G5,0.5)))</f>
        <v>0.4898979485566356</v>
      </c>
      <c r="BS5" s="12">
        <f>IF(AY5="","",IF(LEFT(AY5,1)="S",0.1/_xlfn.NUMBERVALUE(RIGHT(AY5,1))*POWER($F5+70*$G5,0.5),AY5*POWER($F5+70*$G5,0.5)))</f>
        <v>0.2449489742783178</v>
      </c>
      <c r="BT5" s="13" t="str">
        <f>IF(AZ5="","",IF(LEFT(AZ5,1)="S",0.1/_xlfn.NUMBERVALUE(RIGHT(AZ5,1))*POWER($F5+70*$G5,0.5),AZ5*POWER($F5+70*$G5,0.5)))</f>
        <v/>
      </c>
    </row>
    <row r="6" spans="1:72" x14ac:dyDescent="0.3">
      <c r="A6" s="1">
        <v>58</v>
      </c>
      <c r="B6" s="1" t="s">
        <v>84</v>
      </c>
      <c r="C6" s="1">
        <v>2</v>
      </c>
      <c r="D6" s="1" t="s">
        <v>56</v>
      </c>
      <c r="E6" s="2">
        <v>7</v>
      </c>
      <c r="F6" s="1">
        <v>19</v>
      </c>
      <c r="G6" s="1"/>
      <c r="H6" s="1">
        <v>1</v>
      </c>
      <c r="J6" s="2">
        <v>2</v>
      </c>
      <c r="L6" s="12">
        <f>SUM(M6:AF6)</f>
        <v>1.7857171121604583</v>
      </c>
      <c r="M6" s="11" t="str">
        <f>IFERROR(BA6/MAX(BA:BA),"")</f>
        <v/>
      </c>
      <c r="N6" s="12" t="str">
        <f>IFERROR(BB6/MAX(BB:BB),"")</f>
        <v/>
      </c>
      <c r="O6" s="12" t="str">
        <f>IFERROR(BC6/MAX(BC:BC),"")</f>
        <v/>
      </c>
      <c r="P6" s="12" t="str">
        <f>IFERROR(BD6/MAX(BD:BD),"")</f>
        <v/>
      </c>
      <c r="Q6" s="12" t="str">
        <f>IFERROR(BE6/MAX(BE:BE),"")</f>
        <v/>
      </c>
      <c r="R6" s="13" t="str">
        <f>IFERROR(BF6/MAX(BF:BF),"")</f>
        <v/>
      </c>
      <c r="S6" s="11" t="str">
        <f>IFERROR(BG6/MAX(BG:BG),"")</f>
        <v/>
      </c>
      <c r="T6" s="12" t="str">
        <f>IFERROR(BH6/MAX(BH:BH),"")</f>
        <v/>
      </c>
      <c r="U6" s="12" t="str">
        <f>IFERROR(BI6/MAX(BI:BI),"")</f>
        <v/>
      </c>
      <c r="V6" s="13" t="str">
        <f>IFERROR(BJ6/MAX(BJ:BJ),"")</f>
        <v/>
      </c>
      <c r="W6" s="11" t="str">
        <f>IFERROR(BK6/MAX(BK:BK),"")</f>
        <v/>
      </c>
      <c r="X6" s="12" t="str">
        <f>IFERROR(BL6/MAX(BL:BL),"")</f>
        <v/>
      </c>
      <c r="Y6" s="12" t="str">
        <f>IFERROR(BM6/MAX(BM:BM),"")</f>
        <v/>
      </c>
      <c r="Z6" s="13">
        <f>IFERROR(BN6/MAX(BN:BN),"")</f>
        <v>5.6049392427879104E-2</v>
      </c>
      <c r="AA6" s="11" t="str">
        <f>IFERROR(BO6/MAX(BO:BO),"")</f>
        <v/>
      </c>
      <c r="AB6" s="12">
        <f>IFERROR(BP6/MAX(BP:BP),"")</f>
        <v>1</v>
      </c>
      <c r="AC6" s="13">
        <f>IFERROR(BQ6/MAX(BQ:BQ),"")</f>
        <v>0.48733971724044822</v>
      </c>
      <c r="AD6" s="11">
        <f>IFERROR(BR6/MAX(BR:BR),"")</f>
        <v>0.13217891045025337</v>
      </c>
      <c r="AE6" s="12">
        <f>IFERROR(BS6/MAX(BS:BS),"")</f>
        <v>0.11014909204187781</v>
      </c>
      <c r="AF6" s="13" t="str">
        <f>IFERROR(BT6/MAX(BT:BT),"")</f>
        <v/>
      </c>
      <c r="AT6" s="3" t="s">
        <v>103</v>
      </c>
      <c r="AV6" s="1">
        <v>0.8</v>
      </c>
      <c r="AW6" s="3">
        <v>0.2</v>
      </c>
      <c r="AX6" s="2" t="s">
        <v>104</v>
      </c>
      <c r="AY6" s="1" t="s">
        <v>102</v>
      </c>
      <c r="BA6" s="11" t="str">
        <f>IF(AG6="","",IF(LEFT(AG6,1)="S",0.1/_xlfn.NUMBERVALUE(RIGHT(AG6,1))*POWER($F6+70*$G6,0.5),AG6*POWER($F6+70*$G6,0.5)))</f>
        <v/>
      </c>
      <c r="BB6" s="12" t="str">
        <f>IF(AH6="","",IF(LEFT(AH6,1)="S",0.1/_xlfn.NUMBERVALUE(RIGHT(AH6,1))*POWER($F6+70*$G6,0.5),AH6*POWER($F6+70*$G6,0.5)))</f>
        <v/>
      </c>
      <c r="BC6" s="12" t="str">
        <f>IF(AI6="","",IF(LEFT(AI6,1)="S",0.1/_xlfn.NUMBERVALUE(RIGHT(AI6,1))*POWER($F6+70*$G6,0.5),AI6*POWER($F6+70*$G6,0.5)))</f>
        <v/>
      </c>
      <c r="BD6" s="12" t="str">
        <f>IF(AJ6="","",IF(LEFT(AJ6,1)="S",0.1/_xlfn.NUMBERVALUE(RIGHT(AJ6,1))*POWER($F6+70*$G6,0.5),AJ6*POWER($F6+70*$G6,0.5)))</f>
        <v/>
      </c>
      <c r="BE6" s="12" t="str">
        <f>IF(AK6="","",IF(LEFT(AK6,1)="S",0.1/_xlfn.NUMBERVALUE(RIGHT(AK6,1))*POWER($F6+70*$G6,0.5),AK6*POWER($F6+70*$G6,0.5)))</f>
        <v/>
      </c>
      <c r="BF6" s="13" t="str">
        <f>IF(AL6="","",IF(LEFT(AL6,1)="S",0.1/_xlfn.NUMBERVALUE(RIGHT(AL6,1))*POWER($F6+70*$G6,0.5),AL6*POWER($F6+70*$G6,0.5)))</f>
        <v/>
      </c>
      <c r="BG6" s="11" t="str">
        <f>IF(AM6="","",IF(LEFT(AM6,1)="S",0.1/_xlfn.NUMBERVALUE(RIGHT(AM6,1))*POWER($F6+70*$G6,0.5),AM6*POWER($F6+70*$G6,0.5)))</f>
        <v/>
      </c>
      <c r="BH6" s="12" t="str">
        <f>IF(AN6="","",IF(LEFT(AN6,1)="S",0.1/_xlfn.NUMBERVALUE(RIGHT(AN6,1))*POWER($F6+70*$G6,0.5),AN6*POWER($F6+70*$G6,0.5)))</f>
        <v/>
      </c>
      <c r="BI6" s="12" t="str">
        <f>IF(AO6="","",IF(LEFT(AO6,1)="S",0.1/_xlfn.NUMBERVALUE(RIGHT(AO6,1))*POWER($F6+70*$G6,0.5),AO6*POWER($F6+70*$G6,0.5)))</f>
        <v/>
      </c>
      <c r="BJ6" s="13" t="str">
        <f>IF(AP6="","",IF(LEFT(AP6,1)="S",0.1/_xlfn.NUMBERVALUE(RIGHT(AP6,1))*POWER($F6+70*$G6,0.5),AP6*POWER($F6+70*$G6,0.5)))</f>
        <v/>
      </c>
      <c r="BK6" s="11" t="str">
        <f>IF(AQ6="","",IF(LEFT(AQ6,1)="S",0.1/_xlfn.NUMBERVALUE(RIGHT(AQ6,1))*POWER($F6+70*$G6,0.5),AQ6*POWER($F6+70*$G6,0.5)))</f>
        <v/>
      </c>
      <c r="BL6" s="12" t="str">
        <f>IF(AR6="","",IF(LEFT(AR6,1)="S",0.1/_xlfn.NUMBERVALUE(RIGHT(AR6,1))*POWER($F6+70*$G6,0.5),AR6*POWER($F6+70*$G6,0.5)))</f>
        <v/>
      </c>
      <c r="BM6" s="12" t="str">
        <f>IF(AS6="","",IF(LEFT(AS6,1)="S",0.1/_xlfn.NUMBERVALUE(RIGHT(AS6,1))*POWER($F6+70*$G6,0.5),AS6*POWER($F6+70*$G6,0.5)))</f>
        <v/>
      </c>
      <c r="BN6" s="13">
        <f>IF(AT6="","",IF(LEFT(AT6,1)="S",0.1/_xlfn.NUMBERVALUE(RIGHT(AT6,1))*POWER($F6+70*$G6,0.5),AT6*POWER($F6+70*$G6,0.5)))</f>
        <v>0.1452966314513558</v>
      </c>
      <c r="BO6" s="11" t="str">
        <f>IF(AU6="","",IF(LEFT(AU6,1)="S",0.1/_xlfn.NUMBERVALUE(RIGHT(AU6,1))*POWER($F6+70*$G6,0.5),AU6*POWER($F6+70*$G6,0.5)))</f>
        <v/>
      </c>
      <c r="BP6" s="12">
        <f>IF(AV6="","",IF(LEFT(AV6,1)="S",0.1/_xlfn.NUMBERVALUE(RIGHT(AV6,1))*POWER($F6+70*$G6,0.5),AV6*POWER($F6+70*$G6,0.5)))</f>
        <v>3.4871191548325395</v>
      </c>
      <c r="BQ6" s="13">
        <f>IF(AW6="","",IF(LEFT(AW6,1)="S",0.1/_xlfn.NUMBERVALUE(RIGHT(AW6,1))*POWER($F6+70*$G6,0.5),AW6*POWER($F6+70*$G6,0.5)))</f>
        <v>0.87177978870813488</v>
      </c>
      <c r="BR6" s="11">
        <f>IF(AX6="","",IF(LEFT(AX6,1)="S",0.1/_xlfn.NUMBERVALUE(RIGHT(AX6,1))*POWER($F6+70*$G6,0.5),AX6*POWER($F6+70*$G6,0.5)))</f>
        <v>0.43588989435406744</v>
      </c>
      <c r="BS6" s="12">
        <f>IF(AY6="","",IF(LEFT(AY6,1)="S",0.1/_xlfn.NUMBERVALUE(RIGHT(AY6,1))*POWER($F6+70*$G6,0.5),AY6*POWER($F6+70*$G6,0.5)))</f>
        <v>0.21794494717703372</v>
      </c>
      <c r="BT6" s="13" t="str">
        <f>IF(AZ6="","",IF(LEFT(AZ6,1)="S",0.1/_xlfn.NUMBERVALUE(RIGHT(AZ6,1))*POWER($F6+70*$G6,0.5),AZ6*POWER($F6+70*$G6,0.5)))</f>
        <v/>
      </c>
    </row>
    <row r="7" spans="1:72" x14ac:dyDescent="0.3">
      <c r="A7" s="1">
        <v>57</v>
      </c>
      <c r="B7" s="1" t="s">
        <v>85</v>
      </c>
      <c r="C7" s="1">
        <v>1</v>
      </c>
      <c r="D7" s="1" t="s">
        <v>56</v>
      </c>
      <c r="E7" s="2">
        <v>7</v>
      </c>
      <c r="F7" s="1">
        <v>16</v>
      </c>
      <c r="G7" s="1"/>
      <c r="J7" s="2">
        <v>1</v>
      </c>
      <c r="L7" s="12">
        <f>SUM(M7:AF7)</f>
        <v>1.7176017713937324</v>
      </c>
      <c r="M7" s="11" t="str">
        <f>IFERROR(BA7/MAX(BA:BA),"")</f>
        <v/>
      </c>
      <c r="N7" s="12" t="str">
        <f>IFERROR(BB7/MAX(BB:BB),"")</f>
        <v/>
      </c>
      <c r="O7" s="12" t="str">
        <f>IFERROR(BC7/MAX(BC:BC),"")</f>
        <v/>
      </c>
      <c r="P7" s="12" t="str">
        <f>IFERROR(BD7/MAX(BD:BD),"")</f>
        <v/>
      </c>
      <c r="Q7" s="12" t="str">
        <f>IFERROR(BE7/MAX(BE:BE),"")</f>
        <v/>
      </c>
      <c r="R7" s="13" t="str">
        <f>IFERROR(BF7/MAX(BF:BF),"")</f>
        <v/>
      </c>
      <c r="S7" s="11" t="str">
        <f>IFERROR(BG7/MAX(BG:BG),"")</f>
        <v/>
      </c>
      <c r="T7" s="12" t="str">
        <f>IFERROR(BH7/MAX(BH:BH),"")</f>
        <v/>
      </c>
      <c r="U7" s="12" t="str">
        <f>IFERROR(BI7/MAX(BI:BI),"")</f>
        <v/>
      </c>
      <c r="V7" s="13" t="str">
        <f>IFERROR(BJ7/MAX(BJ:BJ),"")</f>
        <v/>
      </c>
      <c r="W7" s="11">
        <f>IFERROR(BK7/MAX(BK:BK),"")</f>
        <v>2.8005601680560196E-2</v>
      </c>
      <c r="X7" s="12">
        <f>IFERROR(BL7/MAX(BL:BL),"")</f>
        <v>4.7894747207139973E-2</v>
      </c>
      <c r="Y7" s="12" t="str">
        <f>IFERROR(BM7/MAX(BM:BM),"")</f>
        <v/>
      </c>
      <c r="Z7" s="13" t="str">
        <f>IFERROR(BN7/MAX(BN:BN),"")</f>
        <v/>
      </c>
      <c r="AA7" s="11" t="str">
        <f>IFERROR(BO7/MAX(BO:BO),"")</f>
        <v/>
      </c>
      <c r="AB7" s="12">
        <f>IFERROR(BP7/MAX(BP:BP),"")</f>
        <v>0.86030900201460647</v>
      </c>
      <c r="AC7" s="13">
        <f>IFERROR(BQ7/MAX(BQ:BQ),"")</f>
        <v>0.55901699437494734</v>
      </c>
      <c r="AD7" s="11">
        <f>IFERROR(BR7/MAX(BR:BR),"")</f>
        <v>0.12129568697262455</v>
      </c>
      <c r="AE7" s="12">
        <f>IFERROR(BS7/MAX(BS:BS),"")</f>
        <v>0.10107973914385379</v>
      </c>
      <c r="AF7" s="13" t="str">
        <f>IFERROR(BT7/MAX(BT:BT),"")</f>
        <v/>
      </c>
      <c r="AQ7" s="2" t="s">
        <v>101</v>
      </c>
      <c r="AR7" s="1" t="s">
        <v>103</v>
      </c>
      <c r="AV7" s="1">
        <v>0.75</v>
      </c>
      <c r="AW7" s="3">
        <v>0.25</v>
      </c>
      <c r="AX7" s="2" t="s">
        <v>104</v>
      </c>
      <c r="AY7" s="1" t="s">
        <v>102</v>
      </c>
      <c r="BA7" s="11" t="str">
        <f>IF(AG7="","",IF(LEFT(AG7,1)="S",0.1/_xlfn.NUMBERVALUE(RIGHT(AG7,1))*POWER($F7+70*$G7,0.5),AG7*POWER($F7+70*$G7,0.5)))</f>
        <v/>
      </c>
      <c r="BB7" s="12" t="str">
        <f>IF(AH7="","",IF(LEFT(AH7,1)="S",0.1/_xlfn.NUMBERVALUE(RIGHT(AH7,1))*POWER($F7+70*$G7,0.5),AH7*POWER($F7+70*$G7,0.5)))</f>
        <v/>
      </c>
      <c r="BC7" s="12" t="str">
        <f>IF(AI7="","",IF(LEFT(AI7,1)="S",0.1/_xlfn.NUMBERVALUE(RIGHT(AI7,1))*POWER($F7+70*$G7,0.5),AI7*POWER($F7+70*$G7,0.5)))</f>
        <v/>
      </c>
      <c r="BD7" s="12" t="str">
        <f>IF(AJ7="","",IF(LEFT(AJ7,1)="S",0.1/_xlfn.NUMBERVALUE(RIGHT(AJ7,1))*POWER($F7+70*$G7,0.5),AJ7*POWER($F7+70*$G7,0.5)))</f>
        <v/>
      </c>
      <c r="BE7" s="12" t="str">
        <f>IF(AK7="","",IF(LEFT(AK7,1)="S",0.1/_xlfn.NUMBERVALUE(RIGHT(AK7,1))*POWER($F7+70*$G7,0.5),AK7*POWER($F7+70*$G7,0.5)))</f>
        <v/>
      </c>
      <c r="BF7" s="13" t="str">
        <f>IF(AL7="","",IF(LEFT(AL7,1)="S",0.1/_xlfn.NUMBERVALUE(RIGHT(AL7,1))*POWER($F7+70*$G7,0.5),AL7*POWER($F7+70*$G7,0.5)))</f>
        <v/>
      </c>
      <c r="BG7" s="11" t="str">
        <f>IF(AM7="","",IF(LEFT(AM7,1)="S",0.1/_xlfn.NUMBERVALUE(RIGHT(AM7,1))*POWER($F7+70*$G7,0.5),AM7*POWER($F7+70*$G7,0.5)))</f>
        <v/>
      </c>
      <c r="BH7" s="12" t="str">
        <f>IF(AN7="","",IF(LEFT(AN7,1)="S",0.1/_xlfn.NUMBERVALUE(RIGHT(AN7,1))*POWER($F7+70*$G7,0.5),AN7*POWER($F7+70*$G7,0.5)))</f>
        <v/>
      </c>
      <c r="BI7" s="12" t="str">
        <f>IF(AO7="","",IF(LEFT(AO7,1)="S",0.1/_xlfn.NUMBERVALUE(RIGHT(AO7,1))*POWER($F7+70*$G7,0.5),AO7*POWER($F7+70*$G7,0.5)))</f>
        <v/>
      </c>
      <c r="BJ7" s="13" t="str">
        <f>IF(AP7="","",IF(LEFT(AP7,1)="S",0.1/_xlfn.NUMBERVALUE(RIGHT(AP7,1))*POWER($F7+70*$G7,0.5),AP7*POWER($F7+70*$G7,0.5)))</f>
        <v/>
      </c>
      <c r="BK7" s="11">
        <f>IF(AQ7="","",IF(LEFT(AQ7,1)="S",0.1/_xlfn.NUMBERVALUE(RIGHT(AQ7,1))*POWER($F7+70*$G7,0.5),AQ7*POWER($F7+70*$G7,0.5)))</f>
        <v>0.1</v>
      </c>
      <c r="BL7" s="12">
        <f>IF(AR7="","",IF(LEFT(AR7,1)="S",0.1/_xlfn.NUMBERVALUE(RIGHT(AR7,1))*POWER($F7+70*$G7,0.5),AR7*POWER($F7+70*$G7,0.5)))</f>
        <v>0.13333333333333333</v>
      </c>
      <c r="BM7" s="12" t="str">
        <f>IF(AS7="","",IF(LEFT(AS7,1)="S",0.1/_xlfn.NUMBERVALUE(RIGHT(AS7,1))*POWER($F7+70*$G7,0.5),AS7*POWER($F7+70*$G7,0.5)))</f>
        <v/>
      </c>
      <c r="BN7" s="13" t="str">
        <f>IF(AT7="","",IF(LEFT(AT7,1)="S",0.1/_xlfn.NUMBERVALUE(RIGHT(AT7,1))*POWER($F7+70*$G7,0.5),AT7*POWER($F7+70*$G7,0.5)))</f>
        <v/>
      </c>
      <c r="BO7" s="11" t="str">
        <f>IF(AU7="","",IF(LEFT(AU7,1)="S",0.1/_xlfn.NUMBERVALUE(RIGHT(AU7,1))*POWER($F7+70*$G7,0.5),AU7*POWER($F7+70*$G7,0.5)))</f>
        <v/>
      </c>
      <c r="BP7" s="12">
        <f>IF(AV7="","",IF(LEFT(AV7,1)="S",0.1/_xlfn.NUMBERVALUE(RIGHT(AV7,1))*POWER($F7+70*$G7,0.5),AV7*POWER($F7+70*$G7,0.5)))</f>
        <v>3</v>
      </c>
      <c r="BQ7" s="13">
        <f>IF(AW7="","",IF(LEFT(AW7,1)="S",0.1/_xlfn.NUMBERVALUE(RIGHT(AW7,1))*POWER($F7+70*$G7,0.5),AW7*POWER($F7+70*$G7,0.5)))</f>
        <v>1</v>
      </c>
      <c r="BR7" s="11">
        <f>IF(AX7="","",IF(LEFT(AX7,1)="S",0.1/_xlfn.NUMBERVALUE(RIGHT(AX7,1))*POWER($F7+70*$G7,0.5),AX7*POWER($F7+70*$G7,0.5)))</f>
        <v>0.4</v>
      </c>
      <c r="BS7" s="12">
        <f>IF(AY7="","",IF(LEFT(AY7,1)="S",0.1/_xlfn.NUMBERVALUE(RIGHT(AY7,1))*POWER($F7+70*$G7,0.5),AY7*POWER($F7+70*$G7,0.5)))</f>
        <v>0.2</v>
      </c>
      <c r="BT7" s="13" t="str">
        <f>IF(AZ7="","",IF(LEFT(AZ7,1)="S",0.1/_xlfn.NUMBERVALUE(RIGHT(AZ7,1))*POWER($F7+70*$G7,0.5),AZ7*POWER($F7+70*$G7,0.5)))</f>
        <v/>
      </c>
    </row>
    <row r="8" spans="1:72" x14ac:dyDescent="0.3">
      <c r="A8" s="1">
        <v>22</v>
      </c>
      <c r="B8" s="1" t="s">
        <v>86</v>
      </c>
      <c r="C8" s="1">
        <v>2</v>
      </c>
      <c r="D8" s="1" t="s">
        <v>56</v>
      </c>
      <c r="E8" s="2">
        <v>7</v>
      </c>
      <c r="F8" s="1">
        <v>16</v>
      </c>
      <c r="G8" s="1"/>
      <c r="I8" s="3">
        <v>1</v>
      </c>
      <c r="J8" s="2">
        <v>1</v>
      </c>
      <c r="L8" s="12">
        <f>SUM(M8:AF8)</f>
        <v>1.5919531579267081</v>
      </c>
      <c r="M8" s="11" t="str">
        <f>IFERROR(BA8/MAX(BA:BA),"")</f>
        <v/>
      </c>
      <c r="N8" s="12" t="str">
        <f>IFERROR(BB8/MAX(BB:BB),"")</f>
        <v/>
      </c>
      <c r="O8" s="12" t="str">
        <f>IFERROR(BC8/MAX(BC:BC),"")</f>
        <v/>
      </c>
      <c r="P8" s="12" t="str">
        <f>IFERROR(BD8/MAX(BD:BD),"")</f>
        <v/>
      </c>
      <c r="Q8" s="12" t="str">
        <f>IFERROR(BE8/MAX(BE:BE),"")</f>
        <v/>
      </c>
      <c r="R8" s="13" t="str">
        <f>IFERROR(BF8/MAX(BF:BF),"")</f>
        <v/>
      </c>
      <c r="S8" s="11" t="str">
        <f>IFERROR(BG8/MAX(BG:BG),"")</f>
        <v/>
      </c>
      <c r="T8" s="12" t="str">
        <f>IFERROR(BH8/MAX(BH:BH),"")</f>
        <v/>
      </c>
      <c r="U8" s="12" t="str">
        <f>IFERROR(BI8/MAX(BI:BI),"")</f>
        <v/>
      </c>
      <c r="V8" s="13" t="str">
        <f>IFERROR(BJ8/MAX(BJ:BJ),"")</f>
        <v/>
      </c>
      <c r="W8" s="11" t="str">
        <f>IFERROR(BK8/MAX(BK:BK),"")</f>
        <v/>
      </c>
      <c r="X8" s="12" t="str">
        <f>IFERROR(BL8/MAX(BL:BL),"")</f>
        <v/>
      </c>
      <c r="Y8" s="12" t="str">
        <f>IFERROR(BM8/MAX(BM:BM),"")</f>
        <v/>
      </c>
      <c r="Z8" s="13">
        <f>IFERROR(BN8/MAX(BN:BN),"")</f>
        <v>5.1434449987363962E-2</v>
      </c>
      <c r="AA8" s="11">
        <f>IFERROR(BO8/MAX(BO:BO),"")</f>
        <v>0.8709296863229079</v>
      </c>
      <c r="AB8" s="12" t="str">
        <f>IFERROR(BP8/MAX(BP:BP),"")</f>
        <v/>
      </c>
      <c r="AC8" s="13">
        <f>IFERROR(BQ8/MAX(BQ:BQ),"")</f>
        <v>0.44721359549995793</v>
      </c>
      <c r="AD8" s="11">
        <f>IFERROR(BR8/MAX(BR:BR),"")</f>
        <v>0.12129568697262455</v>
      </c>
      <c r="AE8" s="12">
        <f>IFERROR(BS8/MAX(BS:BS),"")</f>
        <v>0.10107973914385379</v>
      </c>
      <c r="AF8" s="13" t="str">
        <f>IFERROR(BT8/MAX(BT:BT),"")</f>
        <v/>
      </c>
      <c r="AT8" s="3" t="s">
        <v>103</v>
      </c>
      <c r="AU8" s="2">
        <v>0.8</v>
      </c>
      <c r="AW8" s="3">
        <v>0.2</v>
      </c>
      <c r="AX8" s="2" t="s">
        <v>104</v>
      </c>
      <c r="AY8" s="1" t="s">
        <v>102</v>
      </c>
      <c r="BA8" s="11" t="str">
        <f>IF(AG8="","",IF(LEFT(AG8,1)="S",0.1/_xlfn.NUMBERVALUE(RIGHT(AG8,1))*POWER($F8+70*$G8,0.5),AG8*POWER($F8+70*$G8,0.5)))</f>
        <v/>
      </c>
      <c r="BB8" s="12" t="str">
        <f>IF(AH8="","",IF(LEFT(AH8,1)="S",0.1/_xlfn.NUMBERVALUE(RIGHT(AH8,1))*POWER($F8+70*$G8,0.5),AH8*POWER($F8+70*$G8,0.5)))</f>
        <v/>
      </c>
      <c r="BC8" s="12" t="str">
        <f>IF(AI8="","",IF(LEFT(AI8,1)="S",0.1/_xlfn.NUMBERVALUE(RIGHT(AI8,1))*POWER($F8+70*$G8,0.5),AI8*POWER($F8+70*$G8,0.5)))</f>
        <v/>
      </c>
      <c r="BD8" s="12" t="str">
        <f>IF(AJ8="","",IF(LEFT(AJ8,1)="S",0.1/_xlfn.NUMBERVALUE(RIGHT(AJ8,1))*POWER($F8+70*$G8,0.5),AJ8*POWER($F8+70*$G8,0.5)))</f>
        <v/>
      </c>
      <c r="BE8" s="12" t="str">
        <f>IF(AK8="","",IF(LEFT(AK8,1)="S",0.1/_xlfn.NUMBERVALUE(RIGHT(AK8,1))*POWER($F8+70*$G8,0.5),AK8*POWER($F8+70*$G8,0.5)))</f>
        <v/>
      </c>
      <c r="BF8" s="13" t="str">
        <f>IF(AL8="","",IF(LEFT(AL8,1)="S",0.1/_xlfn.NUMBERVALUE(RIGHT(AL8,1))*POWER($F8+70*$G8,0.5),AL8*POWER($F8+70*$G8,0.5)))</f>
        <v/>
      </c>
      <c r="BG8" s="11" t="str">
        <f>IF(AM8="","",IF(LEFT(AM8,1)="S",0.1/_xlfn.NUMBERVALUE(RIGHT(AM8,1))*POWER($F8+70*$G8,0.5),AM8*POWER($F8+70*$G8,0.5)))</f>
        <v/>
      </c>
      <c r="BH8" s="12" t="str">
        <f>IF(AN8="","",IF(LEFT(AN8,1)="S",0.1/_xlfn.NUMBERVALUE(RIGHT(AN8,1))*POWER($F8+70*$G8,0.5),AN8*POWER($F8+70*$G8,0.5)))</f>
        <v/>
      </c>
      <c r="BI8" s="12" t="str">
        <f>IF(AO8="","",IF(LEFT(AO8,1)="S",0.1/_xlfn.NUMBERVALUE(RIGHT(AO8,1))*POWER($F8+70*$G8,0.5),AO8*POWER($F8+70*$G8,0.5)))</f>
        <v/>
      </c>
      <c r="BJ8" s="13" t="str">
        <f>IF(AP8="","",IF(LEFT(AP8,1)="S",0.1/_xlfn.NUMBERVALUE(RIGHT(AP8,1))*POWER($F8+70*$G8,0.5),AP8*POWER($F8+70*$G8,0.5)))</f>
        <v/>
      </c>
      <c r="BK8" s="11" t="str">
        <f>IF(AQ8="","",IF(LEFT(AQ8,1)="S",0.1/_xlfn.NUMBERVALUE(RIGHT(AQ8,1))*POWER($F8+70*$G8,0.5),AQ8*POWER($F8+70*$G8,0.5)))</f>
        <v/>
      </c>
      <c r="BL8" s="12" t="str">
        <f>IF(AR8="","",IF(LEFT(AR8,1)="S",0.1/_xlfn.NUMBERVALUE(RIGHT(AR8,1))*POWER($F8+70*$G8,0.5),AR8*POWER($F8+70*$G8,0.5)))</f>
        <v/>
      </c>
      <c r="BM8" s="12" t="str">
        <f>IF(AS8="","",IF(LEFT(AS8,1)="S",0.1/_xlfn.NUMBERVALUE(RIGHT(AS8,1))*POWER($F8+70*$G8,0.5),AS8*POWER($F8+70*$G8,0.5)))</f>
        <v/>
      </c>
      <c r="BN8" s="13">
        <f>IF(AT8="","",IF(LEFT(AT8,1)="S",0.1/_xlfn.NUMBERVALUE(RIGHT(AT8,1))*POWER($F8+70*$G8,0.5),AT8*POWER($F8+70*$G8,0.5)))</f>
        <v>0.13333333333333333</v>
      </c>
      <c r="BO8" s="11">
        <f>IF(AU8="","",IF(LEFT(AU8,1)="S",0.1/_xlfn.NUMBERVALUE(RIGHT(AU8,1))*POWER($F8+70*$G8,0.5),AU8*POWER($F8+70*$G8,0.5)))</f>
        <v>3.2</v>
      </c>
      <c r="BP8" s="12" t="str">
        <f>IF(AV8="","",IF(LEFT(AV8,1)="S",0.1/_xlfn.NUMBERVALUE(RIGHT(AV8,1))*POWER($F8+70*$G8,0.5),AV8*POWER($F8+70*$G8,0.5)))</f>
        <v/>
      </c>
      <c r="BQ8" s="13">
        <f>IF(AW8="","",IF(LEFT(AW8,1)="S",0.1/_xlfn.NUMBERVALUE(RIGHT(AW8,1))*POWER($F8+70*$G8,0.5),AW8*POWER($F8+70*$G8,0.5)))</f>
        <v>0.8</v>
      </c>
      <c r="BR8" s="11">
        <f>IF(AX8="","",IF(LEFT(AX8,1)="S",0.1/_xlfn.NUMBERVALUE(RIGHT(AX8,1))*POWER($F8+70*$G8,0.5),AX8*POWER($F8+70*$G8,0.5)))</f>
        <v>0.4</v>
      </c>
      <c r="BS8" s="12">
        <f>IF(AY8="","",IF(LEFT(AY8,1)="S",0.1/_xlfn.NUMBERVALUE(RIGHT(AY8,1))*POWER($F8+70*$G8,0.5),AY8*POWER($F8+70*$G8,0.5)))</f>
        <v>0.2</v>
      </c>
      <c r="BT8" s="13" t="str">
        <f>IF(AZ8="","",IF(LEFT(AZ8,1)="S",0.1/_xlfn.NUMBERVALUE(RIGHT(AZ8,1))*POWER($F8+70*$G8,0.5),AZ8*POWER($F8+70*$G8,0.5)))</f>
        <v/>
      </c>
    </row>
    <row r="9" spans="1:72" x14ac:dyDescent="0.3">
      <c r="A9" s="1">
        <v>18</v>
      </c>
      <c r="B9" s="1" t="s">
        <v>33</v>
      </c>
      <c r="C9" s="1">
        <v>2</v>
      </c>
      <c r="D9" s="1" t="s">
        <v>56</v>
      </c>
      <c r="E9" s="2">
        <v>7</v>
      </c>
      <c r="F9" s="1">
        <v>18</v>
      </c>
      <c r="G9" s="1"/>
      <c r="H9" s="1">
        <v>1</v>
      </c>
      <c r="I9" s="3">
        <v>1</v>
      </c>
      <c r="J9" s="2">
        <v>1</v>
      </c>
      <c r="L9" s="12">
        <f>SUM(M9:AF9)</f>
        <v>1.4659051985718419</v>
      </c>
      <c r="M9" s="11" t="str">
        <f>IFERROR(BA9/MAX(BA:BA),"")</f>
        <v/>
      </c>
      <c r="N9" s="12" t="str">
        <f>IFERROR(BB9/MAX(BB:BB),"")</f>
        <v/>
      </c>
      <c r="O9" s="12" t="str">
        <f>IFERROR(BC9/MAX(BC:BC),"")</f>
        <v/>
      </c>
      <c r="P9" s="12" t="str">
        <f>IFERROR(BD9/MAX(BD:BD),"")</f>
        <v/>
      </c>
      <c r="Q9" s="12" t="str">
        <f>IFERROR(BE9/MAX(BE:BE),"")</f>
        <v/>
      </c>
      <c r="R9" s="13" t="str">
        <f>IFERROR(BF9/MAX(BF:BF),"")</f>
        <v/>
      </c>
      <c r="S9" s="11" t="str">
        <f>IFERROR(BG9/MAX(BG:BG),"")</f>
        <v/>
      </c>
      <c r="T9" s="12" t="str">
        <f>IFERROR(BH9/MAX(BH:BH),"")</f>
        <v/>
      </c>
      <c r="U9" s="12" t="str">
        <f>IFERROR(BI9/MAX(BI:BI),"")</f>
        <v/>
      </c>
      <c r="V9" s="13" t="str">
        <f>IFERROR(BJ9/MAX(BJ:BJ),"")</f>
        <v/>
      </c>
      <c r="W9" s="11" t="str">
        <f>IFERROR(BK9/MAX(BK:BK),"")</f>
        <v/>
      </c>
      <c r="X9" s="12" t="str">
        <f>IFERROR(BL9/MAX(BL:BL),"")</f>
        <v/>
      </c>
      <c r="Y9" s="12" t="str">
        <f>IFERROR(BM9/MAX(BM:BM),"")</f>
        <v/>
      </c>
      <c r="Z9" s="13" t="str">
        <f>IFERROR(BN9/MAX(BN:BN),"")</f>
        <v/>
      </c>
      <c r="AA9" s="11">
        <f>IFERROR(BO9/MAX(BO:BO),"")</f>
        <v>0.98149545762236379</v>
      </c>
      <c r="AB9" s="12" t="str">
        <f>IFERROR(BP9/MAX(BP:BP),"")</f>
        <v/>
      </c>
      <c r="AC9" s="13">
        <f>IFERROR(BQ9/MAX(BQ:BQ),"")</f>
        <v>0.35575623676894264</v>
      </c>
      <c r="AD9" s="11">
        <f>IFERROR(BR9/MAX(BR:BR),"")</f>
        <v>0.12865350418053537</v>
      </c>
      <c r="AE9" s="12" t="str">
        <f>IFERROR(BS9/MAX(BS:BS),"")</f>
        <v/>
      </c>
      <c r="AF9" s="13" t="str">
        <f>IFERROR(BT9/MAX(BT:BT),"")</f>
        <v/>
      </c>
      <c r="AU9" s="2">
        <v>0.85</v>
      </c>
      <c r="AW9" s="3">
        <v>0.15</v>
      </c>
      <c r="AX9" s="2" t="s">
        <v>104</v>
      </c>
      <c r="BA9" s="11" t="str">
        <f>IF(AG9="","",IF(LEFT(AG9,1)="S",0.1/_xlfn.NUMBERVALUE(RIGHT(AG9,1))*POWER($F9+70*$G9,0.5),AG9*POWER($F9+70*$G9,0.5)))</f>
        <v/>
      </c>
      <c r="BB9" s="12" t="str">
        <f>IF(AH9="","",IF(LEFT(AH9,1)="S",0.1/_xlfn.NUMBERVALUE(RIGHT(AH9,1))*POWER($F9+70*$G9,0.5),AH9*POWER($F9+70*$G9,0.5)))</f>
        <v/>
      </c>
      <c r="BC9" s="12" t="str">
        <f>IF(AI9="","",IF(LEFT(AI9,1)="S",0.1/_xlfn.NUMBERVALUE(RIGHT(AI9,1))*POWER($F9+70*$G9,0.5),AI9*POWER($F9+70*$G9,0.5)))</f>
        <v/>
      </c>
      <c r="BD9" s="12" t="str">
        <f>IF(AJ9="","",IF(LEFT(AJ9,1)="S",0.1/_xlfn.NUMBERVALUE(RIGHT(AJ9,1))*POWER($F9+70*$G9,0.5),AJ9*POWER($F9+70*$G9,0.5)))</f>
        <v/>
      </c>
      <c r="BE9" s="12" t="str">
        <f>IF(AK9="","",IF(LEFT(AK9,1)="S",0.1/_xlfn.NUMBERVALUE(RIGHT(AK9,1))*POWER($F9+70*$G9,0.5),AK9*POWER($F9+70*$G9,0.5)))</f>
        <v/>
      </c>
      <c r="BF9" s="13" t="str">
        <f>IF(AL9="","",IF(LEFT(AL9,1)="S",0.1/_xlfn.NUMBERVALUE(RIGHT(AL9,1))*POWER($F9+70*$G9,0.5),AL9*POWER($F9+70*$G9,0.5)))</f>
        <v/>
      </c>
      <c r="BG9" s="11" t="str">
        <f>IF(AM9="","",IF(LEFT(AM9,1)="S",0.1/_xlfn.NUMBERVALUE(RIGHT(AM9,1))*POWER($F9+70*$G9,0.5),AM9*POWER($F9+70*$G9,0.5)))</f>
        <v/>
      </c>
      <c r="BH9" s="12" t="str">
        <f>IF(AN9="","",IF(LEFT(AN9,1)="S",0.1/_xlfn.NUMBERVALUE(RIGHT(AN9,1))*POWER($F9+70*$G9,0.5),AN9*POWER($F9+70*$G9,0.5)))</f>
        <v/>
      </c>
      <c r="BI9" s="12" t="str">
        <f>IF(AO9="","",IF(LEFT(AO9,1)="S",0.1/_xlfn.NUMBERVALUE(RIGHT(AO9,1))*POWER($F9+70*$G9,0.5),AO9*POWER($F9+70*$G9,0.5)))</f>
        <v/>
      </c>
      <c r="BJ9" s="13" t="str">
        <f>IF(AP9="","",IF(LEFT(AP9,1)="S",0.1/_xlfn.NUMBERVALUE(RIGHT(AP9,1))*POWER($F9+70*$G9,0.5),AP9*POWER($F9+70*$G9,0.5)))</f>
        <v/>
      </c>
      <c r="BK9" s="11" t="str">
        <f>IF(AQ9="","",IF(LEFT(AQ9,1)="S",0.1/_xlfn.NUMBERVALUE(RIGHT(AQ9,1))*POWER($F9+70*$G9,0.5),AQ9*POWER($F9+70*$G9,0.5)))</f>
        <v/>
      </c>
      <c r="BL9" s="12" t="str">
        <f>IF(AR9="","",IF(LEFT(AR9,1)="S",0.1/_xlfn.NUMBERVALUE(RIGHT(AR9,1))*POWER($F9+70*$G9,0.5),AR9*POWER($F9+70*$G9,0.5)))</f>
        <v/>
      </c>
      <c r="BM9" s="12" t="str">
        <f>IF(AS9="","",IF(LEFT(AS9,1)="S",0.1/_xlfn.NUMBERVALUE(RIGHT(AS9,1))*POWER($F9+70*$G9,0.5),AS9*POWER($F9+70*$G9,0.5)))</f>
        <v/>
      </c>
      <c r="BN9" s="13" t="str">
        <f>IF(AT9="","",IF(LEFT(AT9,1)="S",0.1/_xlfn.NUMBERVALUE(RIGHT(AT9,1))*POWER($F9+70*$G9,0.5),AT9*POWER($F9+70*$G9,0.5)))</f>
        <v/>
      </c>
      <c r="BO9" s="11">
        <f>IF(AU9="","",IF(LEFT(AU9,1)="S",0.1/_xlfn.NUMBERVALUE(RIGHT(AU9,1))*POWER($F9+70*$G9,0.5),AU9*POWER($F9+70*$G9,0.5)))</f>
        <v>3.6062445840513919</v>
      </c>
      <c r="BP9" s="12" t="str">
        <f>IF(AV9="","",IF(LEFT(AV9,1)="S",0.1/_xlfn.NUMBERVALUE(RIGHT(AV9,1))*POWER($F9+70*$G9,0.5),AV9*POWER($F9+70*$G9,0.5)))</f>
        <v/>
      </c>
      <c r="BQ9" s="13">
        <f>IF(AW9="","",IF(LEFT(AW9,1)="S",0.1/_xlfn.NUMBERVALUE(RIGHT(AW9,1))*POWER($F9+70*$G9,0.5),AW9*POWER($F9+70*$G9,0.5)))</f>
        <v>0.63639610306789274</v>
      </c>
      <c r="BR9" s="11">
        <f>IF(AX9="","",IF(LEFT(AX9,1)="S",0.1/_xlfn.NUMBERVALUE(RIGHT(AX9,1))*POWER($F9+70*$G9,0.5),AX9*POWER($F9+70*$G9,0.5)))</f>
        <v>0.42426406871192851</v>
      </c>
      <c r="BS9" s="12" t="str">
        <f>IF(AY9="","",IF(LEFT(AY9,1)="S",0.1/_xlfn.NUMBERVALUE(RIGHT(AY9,1))*POWER($F9+70*$G9,0.5),AY9*POWER($F9+70*$G9,0.5)))</f>
        <v/>
      </c>
      <c r="BT9" s="13" t="str">
        <f>IF(AZ9="","",IF(LEFT(AZ9,1)="S",0.1/_xlfn.NUMBERVALUE(RIGHT(AZ9,1))*POWER($F9+70*$G9,0.5),AZ9*POWER($F9+70*$G9,0.5)))</f>
        <v/>
      </c>
    </row>
    <row r="10" spans="1:72" x14ac:dyDescent="0.3">
      <c r="A10" s="1">
        <v>11</v>
      </c>
      <c r="B10" s="1" t="s">
        <v>75</v>
      </c>
      <c r="C10" s="1">
        <v>2</v>
      </c>
      <c r="D10" s="1" t="s">
        <v>55</v>
      </c>
      <c r="E10" s="2">
        <v>10</v>
      </c>
      <c r="F10" s="1">
        <v>68</v>
      </c>
      <c r="G10" s="1"/>
      <c r="J10" s="2">
        <v>4</v>
      </c>
      <c r="L10" s="12">
        <f>SUM(M10:AF10)</f>
        <v>3.488810500805378</v>
      </c>
      <c r="M10" s="11" t="str">
        <f>IFERROR(BA10/MAX(BA:BA),"")</f>
        <v/>
      </c>
      <c r="N10" s="12" t="str">
        <f>IFERROR(BB10/MAX(BB:BB),"")</f>
        <v/>
      </c>
      <c r="O10" s="12" t="str">
        <f>IFERROR(BC10/MAX(BC:BC),"")</f>
        <v/>
      </c>
      <c r="P10" s="12" t="str">
        <f>IFERROR(BD10/MAX(BD:BD),"")</f>
        <v/>
      </c>
      <c r="Q10" s="12" t="str">
        <f>IFERROR(BE10/MAX(BE:BE),"")</f>
        <v/>
      </c>
      <c r="R10" s="13" t="str">
        <f>IFERROR(BF10/MAX(BF:BF),"")</f>
        <v/>
      </c>
      <c r="S10" s="11" t="str">
        <f>IFERROR(BG10/MAX(BG:BG),"")</f>
        <v/>
      </c>
      <c r="T10" s="12" t="str">
        <f>IFERROR(BH10/MAX(BH:BH),"")</f>
        <v/>
      </c>
      <c r="U10" s="12" t="str">
        <f>IFERROR(BI10/MAX(BI:BI),"")</f>
        <v/>
      </c>
      <c r="V10" s="13" t="str">
        <f>IFERROR(BJ10/MAX(BJ:BJ),"")</f>
        <v/>
      </c>
      <c r="W10" s="11">
        <f>IFERROR(BK10/MAX(BK:BK),"")</f>
        <v>0.92376043070340119</v>
      </c>
      <c r="X10" s="12">
        <f>IFERROR(BL10/MAX(BL:BL),"")</f>
        <v>0.59242530494188372</v>
      </c>
      <c r="Y10" s="12">
        <f>IFERROR(BM10/MAX(BM:BM),"")</f>
        <v>0.82877541401074817</v>
      </c>
      <c r="Z10" s="13" t="str">
        <f>IFERROR(BN10/MAX(BN:BN),"")</f>
        <v/>
      </c>
      <c r="AA10" s="11">
        <f>IFERROR(BO10/MAX(BO:BO),"")</f>
        <v>0.22443344307471289</v>
      </c>
      <c r="AB10" s="12" t="str">
        <f>IFERROR(BP10/MAX(BP:BP),"")</f>
        <v/>
      </c>
      <c r="AC10" s="13">
        <f>IFERROR(BQ10/MAX(BQ:BQ),"")</f>
        <v>0.46097722286464432</v>
      </c>
      <c r="AD10" s="11">
        <f>IFERROR(BR10/MAX(BR:BR),"")</f>
        <v>0.25005746465999351</v>
      </c>
      <c r="AE10" s="12">
        <f>IFERROR(BS10/MAX(BS:BS),"")</f>
        <v>0.20838122054999461</v>
      </c>
      <c r="AF10" s="13" t="str">
        <f>IFERROR(BT10/MAX(BT:BT),"")</f>
        <v/>
      </c>
      <c r="AQ10" s="2">
        <v>0.4</v>
      </c>
      <c r="AR10" s="1">
        <v>0.2</v>
      </c>
      <c r="AS10" s="1">
        <v>0.2</v>
      </c>
      <c r="AU10" s="2">
        <v>0.1</v>
      </c>
      <c r="AW10" s="3">
        <v>0.1</v>
      </c>
      <c r="AX10" s="2" t="s">
        <v>104</v>
      </c>
      <c r="AY10" s="1" t="s">
        <v>102</v>
      </c>
      <c r="BA10" s="11" t="str">
        <f>IF(AG10="","",IF(LEFT(AG10,1)="S",0.1/_xlfn.NUMBERVALUE(RIGHT(AG10,1))*POWER($F10+70*$G10,0.5),AG10*POWER($F10+70*$G10,0.5)))</f>
        <v/>
      </c>
      <c r="BB10" s="12" t="str">
        <f>IF(AH10="","",IF(LEFT(AH10,1)="S",0.1/_xlfn.NUMBERVALUE(RIGHT(AH10,1))*POWER($F10+70*$G10,0.5),AH10*POWER($F10+70*$G10,0.5)))</f>
        <v/>
      </c>
      <c r="BC10" s="12" t="str">
        <f>IF(AI10="","",IF(LEFT(AI10,1)="S",0.1/_xlfn.NUMBERVALUE(RIGHT(AI10,1))*POWER($F10+70*$G10,0.5),AI10*POWER($F10+70*$G10,0.5)))</f>
        <v/>
      </c>
      <c r="BD10" s="12" t="str">
        <f>IF(AJ10="","",IF(LEFT(AJ10,1)="S",0.1/_xlfn.NUMBERVALUE(RIGHT(AJ10,1))*POWER($F10+70*$G10,0.5),AJ10*POWER($F10+70*$G10,0.5)))</f>
        <v/>
      </c>
      <c r="BE10" s="12" t="str">
        <f>IF(AK10="","",IF(LEFT(AK10,1)="S",0.1/_xlfn.NUMBERVALUE(RIGHT(AK10,1))*POWER($F10+70*$G10,0.5),AK10*POWER($F10+70*$G10,0.5)))</f>
        <v/>
      </c>
      <c r="BF10" s="13" t="str">
        <f>IF(AL10="","",IF(LEFT(AL10,1)="S",0.1/_xlfn.NUMBERVALUE(RIGHT(AL10,1))*POWER($F10+70*$G10,0.5),AL10*POWER($F10+70*$G10,0.5)))</f>
        <v/>
      </c>
      <c r="BG10" s="11" t="str">
        <f>IF(AM10="","",IF(LEFT(AM10,1)="S",0.1/_xlfn.NUMBERVALUE(RIGHT(AM10,1))*POWER($F10+70*$G10,0.5),AM10*POWER($F10+70*$G10,0.5)))</f>
        <v/>
      </c>
      <c r="BH10" s="12" t="str">
        <f>IF(AN10="","",IF(LEFT(AN10,1)="S",0.1/_xlfn.NUMBERVALUE(RIGHT(AN10,1))*POWER($F10+70*$G10,0.5),AN10*POWER($F10+70*$G10,0.5)))</f>
        <v/>
      </c>
      <c r="BI10" s="12" t="str">
        <f>IF(AO10="","",IF(LEFT(AO10,1)="S",0.1/_xlfn.NUMBERVALUE(RIGHT(AO10,1))*POWER($F10+70*$G10,0.5),AO10*POWER($F10+70*$G10,0.5)))</f>
        <v/>
      </c>
      <c r="BJ10" s="13" t="str">
        <f>IF(AP10="","",IF(LEFT(AP10,1)="S",0.1/_xlfn.NUMBERVALUE(RIGHT(AP10,1))*POWER($F10+70*$G10,0.5),AP10*POWER($F10+70*$G10,0.5)))</f>
        <v/>
      </c>
      <c r="BK10" s="11">
        <f>IF(AQ10="","",IF(LEFT(AQ10,1)="S",0.1/_xlfn.NUMBERVALUE(RIGHT(AQ10,1))*POWER($F10+70*$G10,0.5),AQ10*POWER($F10+70*$G10,0.5)))</f>
        <v>3.2984845004941286</v>
      </c>
      <c r="BL10" s="12">
        <f>IF(AR10="","",IF(LEFT(AR10,1)="S",0.1/_xlfn.NUMBERVALUE(RIGHT(AR10,1))*POWER($F10+70*$G10,0.5),AR10*POWER($F10+70*$G10,0.5)))</f>
        <v>1.6492422502470643</v>
      </c>
      <c r="BM10" s="12">
        <f>IF(AS10="","",IF(LEFT(AS10,1)="S",0.1/_xlfn.NUMBERVALUE(RIGHT(AS10,1))*POWER($F10+70*$G10,0.5),AS10*POWER($F10+70*$G10,0.5)))</f>
        <v>1.6492422502470643</v>
      </c>
      <c r="BN10" s="13" t="str">
        <f>IF(AT10="","",IF(LEFT(AT10,1)="S",0.1/_xlfn.NUMBERVALUE(RIGHT(AT10,1))*POWER($F10+70*$G10,0.5),AT10*POWER($F10+70*$G10,0.5)))</f>
        <v/>
      </c>
      <c r="BO10" s="11">
        <f>IF(AU10="","",IF(LEFT(AU10,1)="S",0.1/_xlfn.NUMBERVALUE(RIGHT(AU10,1))*POWER($F10+70*$G10,0.5),AU10*POWER($F10+70*$G10,0.5)))</f>
        <v>0.82462112512353214</v>
      </c>
      <c r="BP10" s="12" t="str">
        <f>IF(AV10="","",IF(LEFT(AV10,1)="S",0.1/_xlfn.NUMBERVALUE(RIGHT(AV10,1))*POWER($F10+70*$G10,0.5),AV10*POWER($F10+70*$G10,0.5)))</f>
        <v/>
      </c>
      <c r="BQ10" s="13">
        <f>IF(AW10="","",IF(LEFT(AW10,1)="S",0.1/_xlfn.NUMBERVALUE(RIGHT(AW10,1))*POWER($F10+70*$G10,0.5),AW10*POWER($F10+70*$G10,0.5)))</f>
        <v>0.82462112512353214</v>
      </c>
      <c r="BR10" s="11">
        <f>IF(AX10="","",IF(LEFT(AX10,1)="S",0.1/_xlfn.NUMBERVALUE(RIGHT(AX10,1))*POWER($F10+70*$G10,0.5),AX10*POWER($F10+70*$G10,0.5)))</f>
        <v>0.82462112512353214</v>
      </c>
      <c r="BS10" s="12">
        <f>IF(AY10="","",IF(LEFT(AY10,1)="S",0.1/_xlfn.NUMBERVALUE(RIGHT(AY10,1))*POWER($F10+70*$G10,0.5),AY10*POWER($F10+70*$G10,0.5)))</f>
        <v>0.41231056256176607</v>
      </c>
      <c r="BT10" s="13" t="str">
        <f>IF(AZ10="","",IF(LEFT(AZ10,1)="S",0.1/_xlfn.NUMBERVALUE(RIGHT(AZ10,1))*POWER($F10+70*$G10,0.5),AZ10*POWER($F10+70*$G10,0.5)))</f>
        <v/>
      </c>
    </row>
    <row r="11" spans="1:72" x14ac:dyDescent="0.3">
      <c r="A11" s="1">
        <v>16</v>
      </c>
      <c r="B11" s="1" t="s">
        <v>76</v>
      </c>
      <c r="C11" s="1">
        <v>2</v>
      </c>
      <c r="D11" s="1" t="s">
        <v>55</v>
      </c>
      <c r="E11" s="2">
        <v>10</v>
      </c>
      <c r="F11" s="1">
        <v>62</v>
      </c>
      <c r="G11" s="1"/>
      <c r="J11" s="2">
        <v>4</v>
      </c>
      <c r="L11" s="12">
        <f>SUM(M11:AF11)</f>
        <v>3.331338540491716</v>
      </c>
      <c r="M11" s="11" t="str">
        <f>IFERROR(BA11/MAX(BA:BA),"")</f>
        <v/>
      </c>
      <c r="N11" s="12" t="str">
        <f>IFERROR(BB11/MAX(BB:BB),"")</f>
        <v/>
      </c>
      <c r="O11" s="12" t="str">
        <f>IFERROR(BC11/MAX(BC:BC),"")</f>
        <v/>
      </c>
      <c r="P11" s="12" t="str">
        <f>IFERROR(BD11/MAX(BD:BD),"")</f>
        <v/>
      </c>
      <c r="Q11" s="12" t="str">
        <f>IFERROR(BE11/MAX(BE:BE),"")</f>
        <v/>
      </c>
      <c r="R11" s="13" t="str">
        <f>IFERROR(BF11/MAX(BF:BF),"")</f>
        <v/>
      </c>
      <c r="S11" s="11" t="str">
        <f>IFERROR(BG11/MAX(BG:BG),"")</f>
        <v/>
      </c>
      <c r="T11" s="12" t="str">
        <f>IFERROR(BH11/MAX(BH:BH),"")</f>
        <v/>
      </c>
      <c r="U11" s="12" t="str">
        <f>IFERROR(BI11/MAX(BI:BI),"")</f>
        <v/>
      </c>
      <c r="V11" s="13" t="str">
        <f>IFERROR(BJ11/MAX(BJ:BJ),"")</f>
        <v/>
      </c>
      <c r="W11" s="11">
        <f>IFERROR(BK11/MAX(BK:BK),"")</f>
        <v>0.88206531259667753</v>
      </c>
      <c r="X11" s="12">
        <f>IFERROR(BL11/MAX(BL:BL),"")</f>
        <v>0.56568542494923812</v>
      </c>
      <c r="Y11" s="12">
        <f>IFERROR(BM11/MAX(BM:BM),"")</f>
        <v>0.79136756710306644</v>
      </c>
      <c r="Z11" s="13" t="str">
        <f>IFERROR(BN11/MAX(BN:BN),"")</f>
        <v/>
      </c>
      <c r="AA11" s="11">
        <f>IFERROR(BO11/MAX(BO:BO),"")</f>
        <v>0.21430335024428793</v>
      </c>
      <c r="AB11" s="12" t="str">
        <f>IFERROR(BP11/MAX(BP:BP),"")</f>
        <v/>
      </c>
      <c r="AC11" s="13">
        <f>IFERROR(BQ11/MAX(BQ:BQ),"")</f>
        <v>0.44017042154147518</v>
      </c>
      <c r="AD11" s="11">
        <f>IFERROR(BR11/MAX(BR:BR),"")</f>
        <v>0.23877079857652939</v>
      </c>
      <c r="AE11" s="12">
        <f>IFERROR(BS11/MAX(BS:BS),"")</f>
        <v>0.19897566548044116</v>
      </c>
      <c r="AF11" s="13" t="str">
        <f>IFERROR(BT11/MAX(BT:BT),"")</f>
        <v/>
      </c>
      <c r="AQ11" s="2">
        <v>0.4</v>
      </c>
      <c r="AR11" s="1">
        <v>0.2</v>
      </c>
      <c r="AS11" s="1">
        <v>0.2</v>
      </c>
      <c r="AU11" s="2">
        <v>0.1</v>
      </c>
      <c r="AW11" s="3">
        <v>0.1</v>
      </c>
      <c r="AX11" s="2" t="s">
        <v>104</v>
      </c>
      <c r="AY11" s="1" t="s">
        <v>102</v>
      </c>
      <c r="BA11" s="11" t="str">
        <f>IF(AG11="","",IF(LEFT(AG11,1)="S",0.1/_xlfn.NUMBERVALUE(RIGHT(AG11,1))*POWER($F11+70*$G11,0.5),AG11*POWER($F11+70*$G11,0.5)))</f>
        <v/>
      </c>
      <c r="BB11" s="12" t="str">
        <f>IF(AH11="","",IF(LEFT(AH11,1)="S",0.1/_xlfn.NUMBERVALUE(RIGHT(AH11,1))*POWER($F11+70*$G11,0.5),AH11*POWER($F11+70*$G11,0.5)))</f>
        <v/>
      </c>
      <c r="BC11" s="12" t="str">
        <f>IF(AI11="","",IF(LEFT(AI11,1)="S",0.1/_xlfn.NUMBERVALUE(RIGHT(AI11,1))*POWER($F11+70*$G11,0.5),AI11*POWER($F11+70*$G11,0.5)))</f>
        <v/>
      </c>
      <c r="BD11" s="12" t="str">
        <f>IF(AJ11="","",IF(LEFT(AJ11,1)="S",0.1/_xlfn.NUMBERVALUE(RIGHT(AJ11,1))*POWER($F11+70*$G11,0.5),AJ11*POWER($F11+70*$G11,0.5)))</f>
        <v/>
      </c>
      <c r="BE11" s="12" t="str">
        <f>IF(AK11="","",IF(LEFT(AK11,1)="S",0.1/_xlfn.NUMBERVALUE(RIGHT(AK11,1))*POWER($F11+70*$G11,0.5),AK11*POWER($F11+70*$G11,0.5)))</f>
        <v/>
      </c>
      <c r="BF11" s="13" t="str">
        <f>IF(AL11="","",IF(LEFT(AL11,1)="S",0.1/_xlfn.NUMBERVALUE(RIGHT(AL11,1))*POWER($F11+70*$G11,0.5),AL11*POWER($F11+70*$G11,0.5)))</f>
        <v/>
      </c>
      <c r="BG11" s="11" t="str">
        <f>IF(AM11="","",IF(LEFT(AM11,1)="S",0.1/_xlfn.NUMBERVALUE(RIGHT(AM11,1))*POWER($F11+70*$G11,0.5),AM11*POWER($F11+70*$G11,0.5)))</f>
        <v/>
      </c>
      <c r="BH11" s="12" t="str">
        <f>IF(AN11="","",IF(LEFT(AN11,1)="S",0.1/_xlfn.NUMBERVALUE(RIGHT(AN11,1))*POWER($F11+70*$G11,0.5),AN11*POWER($F11+70*$G11,0.5)))</f>
        <v/>
      </c>
      <c r="BI11" s="12" t="str">
        <f>IF(AO11="","",IF(LEFT(AO11,1)="S",0.1/_xlfn.NUMBERVALUE(RIGHT(AO11,1))*POWER($F11+70*$G11,0.5),AO11*POWER($F11+70*$G11,0.5)))</f>
        <v/>
      </c>
      <c r="BJ11" s="13" t="str">
        <f>IF(AP11="","",IF(LEFT(AP11,1)="S",0.1/_xlfn.NUMBERVALUE(RIGHT(AP11,1))*POWER($F11+70*$G11,0.5),AP11*POWER($F11+70*$G11,0.5)))</f>
        <v/>
      </c>
      <c r="BK11" s="11">
        <f>IF(AQ11="","",IF(LEFT(AQ11,1)="S",0.1/_xlfn.NUMBERVALUE(RIGHT(AQ11,1))*POWER($F11+70*$G11,0.5),AQ11*POWER($F11+70*$G11,0.5)))</f>
        <v>3.1496031496047245</v>
      </c>
      <c r="BL11" s="12">
        <f>IF(AR11="","",IF(LEFT(AR11,1)="S",0.1/_xlfn.NUMBERVALUE(RIGHT(AR11,1))*POWER($F11+70*$G11,0.5),AR11*POWER($F11+70*$G11,0.5)))</f>
        <v>1.5748015748023623</v>
      </c>
      <c r="BM11" s="12">
        <f>IF(AS11="","",IF(LEFT(AS11,1)="S",0.1/_xlfn.NUMBERVALUE(RIGHT(AS11,1))*POWER($F11+70*$G11,0.5),AS11*POWER($F11+70*$G11,0.5)))</f>
        <v>1.5748015748023623</v>
      </c>
      <c r="BN11" s="13" t="str">
        <f>IF(AT11="","",IF(LEFT(AT11,1)="S",0.1/_xlfn.NUMBERVALUE(RIGHT(AT11,1))*POWER($F11+70*$G11,0.5),AT11*POWER($F11+70*$G11,0.5)))</f>
        <v/>
      </c>
      <c r="BO11" s="11">
        <f>IF(AU11="","",IF(LEFT(AU11,1)="S",0.1/_xlfn.NUMBERVALUE(RIGHT(AU11,1))*POWER($F11+70*$G11,0.5),AU11*POWER($F11+70*$G11,0.5)))</f>
        <v>0.78740078740118113</v>
      </c>
      <c r="BP11" s="12" t="str">
        <f>IF(AV11="","",IF(LEFT(AV11,1)="S",0.1/_xlfn.NUMBERVALUE(RIGHT(AV11,1))*POWER($F11+70*$G11,0.5),AV11*POWER($F11+70*$G11,0.5)))</f>
        <v/>
      </c>
      <c r="BQ11" s="13">
        <f>IF(AW11="","",IF(LEFT(AW11,1)="S",0.1/_xlfn.NUMBERVALUE(RIGHT(AW11,1))*POWER($F11+70*$G11,0.5),AW11*POWER($F11+70*$G11,0.5)))</f>
        <v>0.78740078740118113</v>
      </c>
      <c r="BR11" s="11">
        <f>IF(AX11="","",IF(LEFT(AX11,1)="S",0.1/_xlfn.NUMBERVALUE(RIGHT(AX11,1))*POWER($F11+70*$G11,0.5),AX11*POWER($F11+70*$G11,0.5)))</f>
        <v>0.78740078740118113</v>
      </c>
      <c r="BS11" s="12">
        <f>IF(AY11="","",IF(LEFT(AY11,1)="S",0.1/_xlfn.NUMBERVALUE(RIGHT(AY11,1))*POWER($F11+70*$G11,0.5),AY11*POWER($F11+70*$G11,0.5)))</f>
        <v>0.39370039370059057</v>
      </c>
      <c r="BT11" s="13" t="str">
        <f>IF(AZ11="","",IF(LEFT(AZ11,1)="S",0.1/_xlfn.NUMBERVALUE(RIGHT(AZ11,1))*POWER($F11+70*$G11,0.5),AZ11*POWER($F11+70*$G11,0.5)))</f>
        <v/>
      </c>
    </row>
    <row r="12" spans="1:72" x14ac:dyDescent="0.3">
      <c r="A12" s="1">
        <v>79</v>
      </c>
      <c r="B12" s="1" t="s">
        <v>81</v>
      </c>
      <c r="C12" s="1">
        <v>1</v>
      </c>
      <c r="D12" s="1" t="s">
        <v>55</v>
      </c>
      <c r="E12" s="2">
        <v>7</v>
      </c>
      <c r="F12" s="1">
        <v>60</v>
      </c>
      <c r="G12" s="1"/>
      <c r="J12" s="2">
        <v>2</v>
      </c>
      <c r="L12" s="12">
        <f>SUM(M12:AF12)</f>
        <v>3.2741108503255281</v>
      </c>
      <c r="M12" s="11" t="str">
        <f>IFERROR(BA12/MAX(BA:BA),"")</f>
        <v/>
      </c>
      <c r="N12" s="12" t="str">
        <f>IFERROR(BB12/MAX(BB:BB),"")</f>
        <v/>
      </c>
      <c r="O12" s="12" t="str">
        <f>IFERROR(BC12/MAX(BC:BC),"")</f>
        <v/>
      </c>
      <c r="P12" s="12" t="str">
        <f>IFERROR(BD12/MAX(BD:BD),"")</f>
        <v/>
      </c>
      <c r="Q12" s="12" t="str">
        <f>IFERROR(BE12/MAX(BE:BE),"")</f>
        <v/>
      </c>
      <c r="R12" s="13" t="str">
        <f>IFERROR(BF12/MAX(BF:BF),"")</f>
        <v/>
      </c>
      <c r="S12" s="11" t="str">
        <f>IFERROR(BG12/MAX(BG:BG),"")</f>
        <v/>
      </c>
      <c r="T12" s="12" t="str">
        <f>IFERROR(BH12/MAX(BH:BH),"")</f>
        <v/>
      </c>
      <c r="U12" s="12" t="str">
        <f>IFERROR(BI12/MAX(BI:BI),"")</f>
        <v/>
      </c>
      <c r="V12" s="13" t="str">
        <f>IFERROR(BJ12/MAX(BJ:BJ),"")</f>
        <v/>
      </c>
      <c r="W12" s="11">
        <f>IFERROR(BK12/MAX(BK:BK),"")</f>
        <v>0.75925660236529657</v>
      </c>
      <c r="X12" s="12">
        <f>IFERROR(BL12/MAX(BL:BL),"")</f>
        <v>0.55648667491220194</v>
      </c>
      <c r="Y12" s="12">
        <f>IFERROR(BM12/MAX(BM:BM),"")</f>
        <v>0.7784989441615231</v>
      </c>
      <c r="Z12" s="13" t="str">
        <f>IFERROR(BN12/MAX(BN:BN),"")</f>
        <v/>
      </c>
      <c r="AA12" s="11">
        <f>IFERROR(BO12/MAX(BO:BO),"")</f>
        <v>0.316227766016838</v>
      </c>
      <c r="AB12" s="12" t="str">
        <f>IFERROR(BP12/MAX(BP:BP),"")</f>
        <v/>
      </c>
      <c r="AC12" s="13">
        <f>IFERROR(BQ12/MAX(BQ:BQ),"")</f>
        <v>0.4330127018922193</v>
      </c>
      <c r="AD12" s="11">
        <f>IFERROR(BR12/MAX(BR:BR),"")</f>
        <v>0.23488808780588138</v>
      </c>
      <c r="AE12" s="12">
        <f>IFERROR(BS12/MAX(BS:BS),"")</f>
        <v>0.19574007317156783</v>
      </c>
      <c r="AF12" s="13" t="str">
        <f>IFERROR(BT12/MAX(BT:BT),"")</f>
        <v/>
      </c>
      <c r="AQ12" s="2">
        <v>0.35</v>
      </c>
      <c r="AR12" s="1">
        <v>0.2</v>
      </c>
      <c r="AS12" s="1">
        <v>0.2</v>
      </c>
      <c r="AU12" s="2">
        <v>0.15</v>
      </c>
      <c r="AW12" s="3">
        <v>0.1</v>
      </c>
      <c r="AX12" s="2" t="s">
        <v>104</v>
      </c>
      <c r="AY12" s="1" t="s">
        <v>102</v>
      </c>
      <c r="BA12" s="11" t="str">
        <f>IF(AG12="","",IF(LEFT(AG12,1)="S",0.1/_xlfn.NUMBERVALUE(RIGHT(AG12,1))*POWER($F12+70*$G12,0.5),AG12*POWER($F12+70*$G12,0.5)))</f>
        <v/>
      </c>
      <c r="BB12" s="12" t="str">
        <f>IF(AH12="","",IF(LEFT(AH12,1)="S",0.1/_xlfn.NUMBERVALUE(RIGHT(AH12,1))*POWER($F12+70*$G12,0.5),AH12*POWER($F12+70*$G12,0.5)))</f>
        <v/>
      </c>
      <c r="BC12" s="12" t="str">
        <f>IF(AI12="","",IF(LEFT(AI12,1)="S",0.1/_xlfn.NUMBERVALUE(RIGHT(AI12,1))*POWER($F12+70*$G12,0.5),AI12*POWER($F12+70*$G12,0.5)))</f>
        <v/>
      </c>
      <c r="BD12" s="12" t="str">
        <f>IF(AJ12="","",IF(LEFT(AJ12,1)="S",0.1/_xlfn.NUMBERVALUE(RIGHT(AJ12,1))*POWER($F12+70*$G12,0.5),AJ12*POWER($F12+70*$G12,0.5)))</f>
        <v/>
      </c>
      <c r="BE12" s="12" t="str">
        <f>IF(AK12="","",IF(LEFT(AK12,1)="S",0.1/_xlfn.NUMBERVALUE(RIGHT(AK12,1))*POWER($F12+70*$G12,0.5),AK12*POWER($F12+70*$G12,0.5)))</f>
        <v/>
      </c>
      <c r="BF12" s="13" t="str">
        <f>IF(AL12="","",IF(LEFT(AL12,1)="S",0.1/_xlfn.NUMBERVALUE(RIGHT(AL12,1))*POWER($F12+70*$G12,0.5),AL12*POWER($F12+70*$G12,0.5)))</f>
        <v/>
      </c>
      <c r="BG12" s="11" t="str">
        <f>IF(AM12="","",IF(LEFT(AM12,1)="S",0.1/_xlfn.NUMBERVALUE(RIGHT(AM12,1))*POWER($F12+70*$G12,0.5),AM12*POWER($F12+70*$G12,0.5)))</f>
        <v/>
      </c>
      <c r="BH12" s="12" t="str">
        <f>IF(AN12="","",IF(LEFT(AN12,1)="S",0.1/_xlfn.NUMBERVALUE(RIGHT(AN12,1))*POWER($F12+70*$G12,0.5),AN12*POWER($F12+70*$G12,0.5)))</f>
        <v/>
      </c>
      <c r="BI12" s="12" t="str">
        <f>IF(AO12="","",IF(LEFT(AO12,1)="S",0.1/_xlfn.NUMBERVALUE(RIGHT(AO12,1))*POWER($F12+70*$G12,0.5),AO12*POWER($F12+70*$G12,0.5)))</f>
        <v/>
      </c>
      <c r="BJ12" s="13" t="str">
        <f>IF(AP12="","",IF(LEFT(AP12,1)="S",0.1/_xlfn.NUMBERVALUE(RIGHT(AP12,1))*POWER($F12+70*$G12,0.5),AP12*POWER($F12+70*$G12,0.5)))</f>
        <v/>
      </c>
      <c r="BK12" s="11">
        <f>IF(AQ12="","",IF(LEFT(AQ12,1)="S",0.1/_xlfn.NUMBERVALUE(RIGHT(AQ12,1))*POWER($F12+70*$G12,0.5),AQ12*POWER($F12+70*$G12,0.5)))</f>
        <v>2.7110883423451919</v>
      </c>
      <c r="BL12" s="12">
        <f>IF(AR12="","",IF(LEFT(AR12,1)="S",0.1/_xlfn.NUMBERVALUE(RIGHT(AR12,1))*POWER($F12+70*$G12,0.5),AR12*POWER($F12+70*$G12,0.5)))</f>
        <v>1.5491933384829668</v>
      </c>
      <c r="BM12" s="12">
        <f>IF(AS12="","",IF(LEFT(AS12,1)="S",0.1/_xlfn.NUMBERVALUE(RIGHT(AS12,1))*POWER($F12+70*$G12,0.5),AS12*POWER($F12+70*$G12,0.5)))</f>
        <v>1.5491933384829668</v>
      </c>
      <c r="BN12" s="13" t="str">
        <f>IF(AT12="","",IF(LEFT(AT12,1)="S",0.1/_xlfn.NUMBERVALUE(RIGHT(AT12,1))*POWER($F12+70*$G12,0.5),AT12*POWER($F12+70*$G12,0.5)))</f>
        <v/>
      </c>
      <c r="BO12" s="11">
        <f>IF(AU12="","",IF(LEFT(AU12,1)="S",0.1/_xlfn.NUMBERVALUE(RIGHT(AU12,1))*POWER($F12+70*$G12,0.5),AU12*POWER($F12+70*$G12,0.5)))</f>
        <v>1.1618950038622251</v>
      </c>
      <c r="BP12" s="12" t="str">
        <f>IF(AV12="","",IF(LEFT(AV12,1)="S",0.1/_xlfn.NUMBERVALUE(RIGHT(AV12,1))*POWER($F12+70*$G12,0.5),AV12*POWER($F12+70*$G12,0.5)))</f>
        <v/>
      </c>
      <c r="BQ12" s="13">
        <f>IF(AW12="","",IF(LEFT(AW12,1)="S",0.1/_xlfn.NUMBERVALUE(RIGHT(AW12,1))*POWER($F12+70*$G12,0.5),AW12*POWER($F12+70*$G12,0.5)))</f>
        <v>0.7745966692414834</v>
      </c>
      <c r="BR12" s="11">
        <f>IF(AX12="","",IF(LEFT(AX12,1)="S",0.1/_xlfn.NUMBERVALUE(RIGHT(AX12,1))*POWER($F12+70*$G12,0.5),AX12*POWER($F12+70*$G12,0.5)))</f>
        <v>0.7745966692414834</v>
      </c>
      <c r="BS12" s="12">
        <f>IF(AY12="","",IF(LEFT(AY12,1)="S",0.1/_xlfn.NUMBERVALUE(RIGHT(AY12,1))*POWER($F12+70*$G12,0.5),AY12*POWER($F12+70*$G12,0.5)))</f>
        <v>0.3872983346207417</v>
      </c>
      <c r="BT12" s="13" t="str">
        <f>IF(AZ12="","",IF(LEFT(AZ12,1)="S",0.1/_xlfn.NUMBERVALUE(RIGHT(AZ12,1))*POWER($F12+70*$G12,0.5),AZ12*POWER($F12+70*$G12,0.5)))</f>
        <v/>
      </c>
    </row>
    <row r="13" spans="1:72" x14ac:dyDescent="0.3">
      <c r="A13" s="1">
        <v>10</v>
      </c>
      <c r="B13" s="1" t="s">
        <v>90</v>
      </c>
      <c r="C13" s="1">
        <v>1</v>
      </c>
      <c r="D13" s="1" t="s">
        <v>55</v>
      </c>
      <c r="E13" s="2">
        <v>7</v>
      </c>
      <c r="F13" s="1">
        <v>51</v>
      </c>
      <c r="G13" s="1"/>
      <c r="J13" s="2">
        <v>3</v>
      </c>
      <c r="L13" s="12">
        <f>SUM(M13:AF13)</f>
        <v>3.1365425587460245</v>
      </c>
      <c r="M13" s="11" t="str">
        <f>IFERROR(BA13/MAX(BA:BA),"")</f>
        <v/>
      </c>
      <c r="N13" s="12" t="str">
        <f>IFERROR(BB13/MAX(BB:BB),"")</f>
        <v/>
      </c>
      <c r="O13" s="12" t="str">
        <f>IFERROR(BC13/MAX(BC:BC),"")</f>
        <v/>
      </c>
      <c r="P13" s="12" t="str">
        <f>IFERROR(BD13/MAX(BD:BD),"")</f>
        <v/>
      </c>
      <c r="Q13" s="12" t="str">
        <f>IFERROR(BE13/MAX(BE:BE),"")</f>
        <v/>
      </c>
      <c r="R13" s="13" t="str">
        <f>IFERROR(BF13/MAX(BF:BF),"")</f>
        <v/>
      </c>
      <c r="S13" s="11" t="str">
        <f>IFERROR(BG13/MAX(BG:BG),"")</f>
        <v/>
      </c>
      <c r="T13" s="12" t="str">
        <f>IFERROR(BH13/MAX(BH:BH),"")</f>
        <v/>
      </c>
      <c r="U13" s="12" t="str">
        <f>IFERROR(BI13/MAX(BI:BI),"")</f>
        <v/>
      </c>
      <c r="V13" s="13" t="str">
        <f>IFERROR(BJ13/MAX(BJ:BJ),"")</f>
        <v/>
      </c>
      <c r="W13" s="11">
        <f>IFERROR(BK13/MAX(BK:BK),"")</f>
        <v>0.7</v>
      </c>
      <c r="X13" s="12">
        <f>IFERROR(BL13/MAX(BL:BL),"")</f>
        <v>0.64131920490551764</v>
      </c>
      <c r="Y13" s="12">
        <f>IFERROR(BM13/MAX(BM:BM),"")</f>
        <v>0.8971757032065919</v>
      </c>
      <c r="Z13" s="13">
        <f>IFERROR(BN13/MAX(BN:BN),"")</f>
        <v>0.2754865825096699</v>
      </c>
      <c r="AA13" s="11">
        <f>IFERROR(BO13/MAX(BO:BO),"")</f>
        <v>0.19436506316151006</v>
      </c>
      <c r="AB13" s="12" t="str">
        <f>IFERROR(BP13/MAX(BP:BP),"")</f>
        <v/>
      </c>
      <c r="AC13" s="13">
        <f>IFERROR(BQ13/MAX(BQ:BQ),"")</f>
        <v>0.19960899278339139</v>
      </c>
      <c r="AD13" s="11">
        <f>IFERROR(BR13/MAX(BR:BR),"")</f>
        <v>0.10827805840074195</v>
      </c>
      <c r="AE13" s="12">
        <f>IFERROR(BS13/MAX(BS:BS),"")</f>
        <v>0.12030895377860217</v>
      </c>
      <c r="AF13" s="13" t="str">
        <f>IFERROR(BT13/MAX(BT:BT),"")</f>
        <v/>
      </c>
      <c r="AQ13" s="2">
        <v>0.35</v>
      </c>
      <c r="AR13" s="1">
        <v>0.25</v>
      </c>
      <c r="AS13" s="1">
        <v>0.25</v>
      </c>
      <c r="AT13" s="3" t="s">
        <v>104</v>
      </c>
      <c r="AU13" s="2">
        <v>0.1</v>
      </c>
      <c r="AW13" s="3">
        <v>0.05</v>
      </c>
      <c r="AX13" s="2" t="s">
        <v>102</v>
      </c>
      <c r="AY13" s="1" t="s">
        <v>103</v>
      </c>
      <c r="BA13" s="11" t="str">
        <f>IF(AG13="","",IF(LEFT(AG13,1)="S",0.1/_xlfn.NUMBERVALUE(RIGHT(AG13,1))*POWER($F13+70*$G13,0.5),AG13*POWER($F13+70*$G13,0.5)))</f>
        <v/>
      </c>
      <c r="BB13" s="12" t="str">
        <f>IF(AH13="","",IF(LEFT(AH13,1)="S",0.1/_xlfn.NUMBERVALUE(RIGHT(AH13,1))*POWER($F13+70*$G13,0.5),AH13*POWER($F13+70*$G13,0.5)))</f>
        <v/>
      </c>
      <c r="BC13" s="12" t="str">
        <f>IF(AI13="","",IF(LEFT(AI13,1)="S",0.1/_xlfn.NUMBERVALUE(RIGHT(AI13,1))*POWER($F13+70*$G13,0.5),AI13*POWER($F13+70*$G13,0.5)))</f>
        <v/>
      </c>
      <c r="BD13" s="12" t="str">
        <f>IF(AJ13="","",IF(LEFT(AJ13,1)="S",0.1/_xlfn.NUMBERVALUE(RIGHT(AJ13,1))*POWER($F13+70*$G13,0.5),AJ13*POWER($F13+70*$G13,0.5)))</f>
        <v/>
      </c>
      <c r="BE13" s="12" t="str">
        <f>IF(AK13="","",IF(LEFT(AK13,1)="S",0.1/_xlfn.NUMBERVALUE(RIGHT(AK13,1))*POWER($F13+70*$G13,0.5),AK13*POWER($F13+70*$G13,0.5)))</f>
        <v/>
      </c>
      <c r="BF13" s="13" t="str">
        <f>IF(AL13="","",IF(LEFT(AL13,1)="S",0.1/_xlfn.NUMBERVALUE(RIGHT(AL13,1))*POWER($F13+70*$G13,0.5),AL13*POWER($F13+70*$G13,0.5)))</f>
        <v/>
      </c>
      <c r="BG13" s="11" t="str">
        <f>IF(AM13="","",IF(LEFT(AM13,1)="S",0.1/_xlfn.NUMBERVALUE(RIGHT(AM13,1))*POWER($F13+70*$G13,0.5),AM13*POWER($F13+70*$G13,0.5)))</f>
        <v/>
      </c>
      <c r="BH13" s="12" t="str">
        <f>IF(AN13="","",IF(LEFT(AN13,1)="S",0.1/_xlfn.NUMBERVALUE(RIGHT(AN13,1))*POWER($F13+70*$G13,0.5),AN13*POWER($F13+70*$G13,0.5)))</f>
        <v/>
      </c>
      <c r="BI13" s="12" t="str">
        <f>IF(AO13="","",IF(LEFT(AO13,1)="S",0.1/_xlfn.NUMBERVALUE(RIGHT(AO13,1))*POWER($F13+70*$G13,0.5),AO13*POWER($F13+70*$G13,0.5)))</f>
        <v/>
      </c>
      <c r="BJ13" s="13" t="str">
        <f>IF(AP13="","",IF(LEFT(AP13,1)="S",0.1/_xlfn.NUMBERVALUE(RIGHT(AP13,1))*POWER($F13+70*$G13,0.5),AP13*POWER($F13+70*$G13,0.5)))</f>
        <v/>
      </c>
      <c r="BK13" s="11">
        <f>IF(AQ13="","",IF(LEFT(AQ13,1)="S",0.1/_xlfn.NUMBERVALUE(RIGHT(AQ13,1))*POWER($F13+70*$G13,0.5),AQ13*POWER($F13+70*$G13,0.5)))</f>
        <v>2.4994999499899975</v>
      </c>
      <c r="BL13" s="12">
        <f>IF(AR13="","",IF(LEFT(AR13,1)="S",0.1/_xlfn.NUMBERVALUE(RIGHT(AR13,1))*POWER($F13+70*$G13,0.5),AR13*POWER($F13+70*$G13,0.5)))</f>
        <v>1.7853571071357126</v>
      </c>
      <c r="BM13" s="12">
        <f>IF(AS13="","",IF(LEFT(AS13,1)="S",0.1/_xlfn.NUMBERVALUE(RIGHT(AS13,1))*POWER($F13+70*$G13,0.5),AS13*POWER($F13+70*$G13,0.5)))</f>
        <v>1.7853571071357126</v>
      </c>
      <c r="BN13" s="13">
        <f>IF(AT13="","",IF(LEFT(AT13,1)="S",0.1/_xlfn.NUMBERVALUE(RIGHT(AT13,1))*POWER($F13+70*$G13,0.5),AT13*POWER($F13+70*$G13,0.5)))</f>
        <v>0.71414284285428509</v>
      </c>
      <c r="BO13" s="11">
        <f>IF(AU13="","",IF(LEFT(AU13,1)="S",0.1/_xlfn.NUMBERVALUE(RIGHT(AU13,1))*POWER($F13+70*$G13,0.5),AU13*POWER($F13+70*$G13,0.5)))</f>
        <v>0.71414284285428509</v>
      </c>
      <c r="BP13" s="12" t="str">
        <f>IF(AV13="","",IF(LEFT(AV13,1)="S",0.1/_xlfn.NUMBERVALUE(RIGHT(AV13,1))*POWER($F13+70*$G13,0.5),AV13*POWER($F13+70*$G13,0.5)))</f>
        <v/>
      </c>
      <c r="BQ13" s="13">
        <f>IF(AW13="","",IF(LEFT(AW13,1)="S",0.1/_xlfn.NUMBERVALUE(RIGHT(AW13,1))*POWER($F13+70*$G13,0.5),AW13*POWER($F13+70*$G13,0.5)))</f>
        <v>0.35707142142714254</v>
      </c>
      <c r="BR13" s="11">
        <f>IF(AX13="","",IF(LEFT(AX13,1)="S",0.1/_xlfn.NUMBERVALUE(RIGHT(AX13,1))*POWER($F13+70*$G13,0.5),AX13*POWER($F13+70*$G13,0.5)))</f>
        <v>0.35707142142714254</v>
      </c>
      <c r="BS13" s="12">
        <f>IF(AY13="","",IF(LEFT(AY13,1)="S",0.1/_xlfn.NUMBERVALUE(RIGHT(AY13,1))*POWER($F13+70*$G13,0.5),AY13*POWER($F13+70*$G13,0.5)))</f>
        <v>0.23804761428476168</v>
      </c>
      <c r="BT13" s="13" t="str">
        <f>IF(AZ13="","",IF(LEFT(AZ13,1)="S",0.1/_xlfn.NUMBERVALUE(RIGHT(AZ13,1))*POWER($F13+70*$G13,0.5),AZ13*POWER($F13+70*$G13,0.5)))</f>
        <v/>
      </c>
    </row>
    <row r="14" spans="1:72" x14ac:dyDescent="0.3">
      <c r="A14" s="1">
        <v>7</v>
      </c>
      <c r="B14" s="1" t="s">
        <v>77</v>
      </c>
      <c r="C14" s="1">
        <v>2</v>
      </c>
      <c r="D14" s="1" t="s">
        <v>55</v>
      </c>
      <c r="E14" s="2">
        <v>10</v>
      </c>
      <c r="F14" s="1">
        <v>44</v>
      </c>
      <c r="G14" s="1"/>
      <c r="J14" s="2">
        <v>3</v>
      </c>
      <c r="L14" s="12">
        <f>SUM(M14:AF14)</f>
        <v>3.0662407688179192</v>
      </c>
      <c r="M14" s="11" t="str">
        <f>IFERROR(BA14/MAX(BA:BA),"")</f>
        <v/>
      </c>
      <c r="N14" s="12">
        <f>IFERROR(BB14/MAX(BB:BB),"")</f>
        <v>3.9395789352351926E-2</v>
      </c>
      <c r="O14" s="12">
        <f>IFERROR(BC14/MAX(BC:BC),"")</f>
        <v>6.8431306894604416E-2</v>
      </c>
      <c r="P14" s="12" t="str">
        <f>IFERROR(BD14/MAX(BD:BD),"")</f>
        <v/>
      </c>
      <c r="Q14" s="12" t="str">
        <f>IFERROR(BE14/MAX(BE:BE),"")</f>
        <v/>
      </c>
      <c r="R14" s="13" t="str">
        <f>IFERROR(BF14/MAX(BF:BF),"")</f>
        <v/>
      </c>
      <c r="S14" s="11" t="str">
        <f>IFERROR(BG14/MAX(BG:BG),"")</f>
        <v/>
      </c>
      <c r="T14" s="12" t="str">
        <f>IFERROR(BH14/MAX(BH:BH),"")</f>
        <v/>
      </c>
      <c r="U14" s="12" t="str">
        <f>IFERROR(BI14/MAX(BI:BI),"")</f>
        <v/>
      </c>
      <c r="V14" s="13" t="str">
        <f>IFERROR(BJ14/MAX(BJ:BJ),"")</f>
        <v/>
      </c>
      <c r="W14" s="11">
        <f>IFERROR(BK14/MAX(BK:BK),"")</f>
        <v>0.55730443681538866</v>
      </c>
      <c r="X14" s="12">
        <f>IFERROR(BL14/MAX(BL:BL),"")</f>
        <v>0.47654671774501656</v>
      </c>
      <c r="Y14" s="12">
        <f>IFERROR(BM14/MAX(BM:BM),"")</f>
        <v>1</v>
      </c>
      <c r="Z14" s="13">
        <f>IFERROR(BN14/MAX(BN:BN),"")</f>
        <v>0.25588315785957949</v>
      </c>
      <c r="AA14" s="11">
        <f>IFERROR(BO14/MAX(BO:BO),"")</f>
        <v>0.18053418676968805</v>
      </c>
      <c r="AB14" s="12" t="str">
        <f>IFERROR(BP14/MAX(BP:BP),"")</f>
        <v/>
      </c>
      <c r="AC14" s="13">
        <f>IFERROR(BQ14/MAX(BQ:BQ),"")</f>
        <v>0.37080992435478316</v>
      </c>
      <c r="AD14" s="11">
        <f>IFERROR(BR14/MAX(BR:BR),"")</f>
        <v>5.0286535297074393E-2</v>
      </c>
      <c r="AE14" s="12">
        <f>IFERROR(BS14/MAX(BS:BS),"")</f>
        <v>6.704871372943251E-2</v>
      </c>
      <c r="AF14" s="13" t="str">
        <f>IFERROR(BT14/MAX(BT:BT),"")</f>
        <v/>
      </c>
      <c r="AH14" s="1" t="s">
        <v>103</v>
      </c>
      <c r="AI14" s="1" t="s">
        <v>102</v>
      </c>
      <c r="AQ14" s="2">
        <v>0.3</v>
      </c>
      <c r="AR14" s="1">
        <v>0.2</v>
      </c>
      <c r="AS14" s="1">
        <v>0.3</v>
      </c>
      <c r="AT14" s="3" t="s">
        <v>104</v>
      </c>
      <c r="AU14" s="2">
        <v>0.1</v>
      </c>
      <c r="AW14" s="3">
        <v>0.1</v>
      </c>
      <c r="AX14" s="2" t="s">
        <v>101</v>
      </c>
      <c r="AY14" s="1" t="s">
        <v>105</v>
      </c>
      <c r="BA14" s="11" t="str">
        <f>IF(AG14="","",IF(LEFT(AG14,1)="S",0.1/_xlfn.NUMBERVALUE(RIGHT(AG14,1))*POWER($F14+70*$G14,0.5),AG14*POWER($F14+70*$G14,0.5)))</f>
        <v/>
      </c>
      <c r="BB14" s="12">
        <f>IF(AH14="","",IF(LEFT(AH14,1)="S",0.1/_xlfn.NUMBERVALUE(RIGHT(AH14,1))*POWER($F14+70*$G14,0.5),AH14*POWER($F14+70*$G14,0.5)))</f>
        <v>0.22110831935702666</v>
      </c>
      <c r="BC14" s="12">
        <f>IF(AI14="","",IF(LEFT(AI14,1)="S",0.1/_xlfn.NUMBERVALUE(RIGHT(AI14,1))*POWER($F14+70*$G14,0.5),AI14*POWER($F14+70*$G14,0.5)))</f>
        <v>0.33166247903554003</v>
      </c>
      <c r="BD14" s="12" t="str">
        <f>IF(AJ14="","",IF(LEFT(AJ14,1)="S",0.1/_xlfn.NUMBERVALUE(RIGHT(AJ14,1))*POWER($F14+70*$G14,0.5),AJ14*POWER($F14+70*$G14,0.5)))</f>
        <v/>
      </c>
      <c r="BE14" s="12" t="str">
        <f>IF(AK14="","",IF(LEFT(AK14,1)="S",0.1/_xlfn.NUMBERVALUE(RIGHT(AK14,1))*POWER($F14+70*$G14,0.5),AK14*POWER($F14+70*$G14,0.5)))</f>
        <v/>
      </c>
      <c r="BF14" s="13" t="str">
        <f>IF(AL14="","",IF(LEFT(AL14,1)="S",0.1/_xlfn.NUMBERVALUE(RIGHT(AL14,1))*POWER($F14+70*$G14,0.5),AL14*POWER($F14+70*$G14,0.5)))</f>
        <v/>
      </c>
      <c r="BG14" s="11" t="str">
        <f>IF(AM14="","",IF(LEFT(AM14,1)="S",0.1/_xlfn.NUMBERVALUE(RIGHT(AM14,1))*POWER($F14+70*$G14,0.5),AM14*POWER($F14+70*$G14,0.5)))</f>
        <v/>
      </c>
      <c r="BH14" s="12" t="str">
        <f>IF(AN14="","",IF(LEFT(AN14,1)="S",0.1/_xlfn.NUMBERVALUE(RIGHT(AN14,1))*POWER($F14+70*$G14,0.5),AN14*POWER($F14+70*$G14,0.5)))</f>
        <v/>
      </c>
      <c r="BI14" s="12" t="str">
        <f>IF(AO14="","",IF(LEFT(AO14,1)="S",0.1/_xlfn.NUMBERVALUE(RIGHT(AO14,1))*POWER($F14+70*$G14,0.5),AO14*POWER($F14+70*$G14,0.5)))</f>
        <v/>
      </c>
      <c r="BJ14" s="13" t="str">
        <f>IF(AP14="","",IF(LEFT(AP14,1)="S",0.1/_xlfn.NUMBERVALUE(RIGHT(AP14,1))*POWER($F14+70*$G14,0.5),AP14*POWER($F14+70*$G14,0.5)))</f>
        <v/>
      </c>
      <c r="BK14" s="11">
        <f>IF(AQ14="","",IF(LEFT(AQ14,1)="S",0.1/_xlfn.NUMBERVALUE(RIGHT(AQ14,1))*POWER($F14+70*$G14,0.5),AQ14*POWER($F14+70*$G14,0.5)))</f>
        <v>1.9899748742132397</v>
      </c>
      <c r="BL14" s="12">
        <f>IF(AR14="","",IF(LEFT(AR14,1)="S",0.1/_xlfn.NUMBERVALUE(RIGHT(AR14,1))*POWER($F14+70*$G14,0.5),AR14*POWER($F14+70*$G14,0.5)))</f>
        <v>1.3266499161421601</v>
      </c>
      <c r="BM14" s="12">
        <f>IF(AS14="","",IF(LEFT(AS14,1)="S",0.1/_xlfn.NUMBERVALUE(RIGHT(AS14,1))*POWER($F14+70*$G14,0.5),AS14*POWER($F14+70*$G14,0.5)))</f>
        <v>1.9899748742132397</v>
      </c>
      <c r="BN14" s="13">
        <f>IF(AT14="","",IF(LEFT(AT14,1)="S",0.1/_xlfn.NUMBERVALUE(RIGHT(AT14,1))*POWER($F14+70*$G14,0.5),AT14*POWER($F14+70*$G14,0.5)))</f>
        <v>0.66332495807108005</v>
      </c>
      <c r="BO14" s="11">
        <f>IF(AU14="","",IF(LEFT(AU14,1)="S",0.1/_xlfn.NUMBERVALUE(RIGHT(AU14,1))*POWER($F14+70*$G14,0.5),AU14*POWER($F14+70*$G14,0.5)))</f>
        <v>0.66332495807108005</v>
      </c>
      <c r="BP14" s="12" t="str">
        <f>IF(AV14="","",IF(LEFT(AV14,1)="S",0.1/_xlfn.NUMBERVALUE(RIGHT(AV14,1))*POWER($F14+70*$G14,0.5),AV14*POWER($F14+70*$G14,0.5)))</f>
        <v/>
      </c>
      <c r="BQ14" s="13">
        <f>IF(AW14="","",IF(LEFT(AW14,1)="S",0.1/_xlfn.NUMBERVALUE(RIGHT(AW14,1))*POWER($F14+70*$G14,0.5),AW14*POWER($F14+70*$G14,0.5)))</f>
        <v>0.66332495807108005</v>
      </c>
      <c r="BR14" s="11">
        <f>IF(AX14="","",IF(LEFT(AX14,1)="S",0.1/_xlfn.NUMBERVALUE(RIGHT(AX14,1))*POWER($F14+70*$G14,0.5),AX14*POWER($F14+70*$G14,0.5)))</f>
        <v>0.16583123951777001</v>
      </c>
      <c r="BS14" s="12">
        <f>IF(AY14="","",IF(LEFT(AY14,1)="S",0.1/_xlfn.NUMBERVALUE(RIGHT(AY14,1))*POWER($F14+70*$G14,0.5),AY14*POWER($F14+70*$G14,0.5)))</f>
        <v>0.13266499161421599</v>
      </c>
      <c r="BT14" s="13" t="str">
        <f>IF(AZ14="","",IF(LEFT(AZ14,1)="S",0.1/_xlfn.NUMBERVALUE(RIGHT(AZ14,1))*POWER($F14+70*$G14,0.5),AZ14*POWER($F14+70*$G14,0.5)))</f>
        <v/>
      </c>
    </row>
    <row r="15" spans="1:72" x14ac:dyDescent="0.3">
      <c r="A15" s="1">
        <v>49</v>
      </c>
      <c r="B15" s="1" t="s">
        <v>79</v>
      </c>
      <c r="C15" s="1">
        <v>1</v>
      </c>
      <c r="D15" s="1" t="s">
        <v>55</v>
      </c>
      <c r="E15" s="2">
        <v>7</v>
      </c>
      <c r="F15" s="1">
        <v>29</v>
      </c>
      <c r="G15" s="1"/>
      <c r="J15" s="2">
        <v>2</v>
      </c>
      <c r="L15" s="12">
        <f>SUM(M15:AF15)</f>
        <v>2.909321687353569</v>
      </c>
      <c r="M15" s="11" t="str">
        <f>IFERROR(BA15/MAX(BA:BA),"")</f>
        <v/>
      </c>
      <c r="N15" s="12" t="str">
        <f>IFERROR(BB15/MAX(BB:BB),"")</f>
        <v/>
      </c>
      <c r="O15" s="12" t="str">
        <f>IFERROR(BC15/MAX(BC:BC),"")</f>
        <v/>
      </c>
      <c r="P15" s="12" t="str">
        <f>IFERROR(BD15/MAX(BD:BD),"")</f>
        <v/>
      </c>
      <c r="Q15" s="12" t="str">
        <f>IFERROR(BE15/MAX(BE:BE),"")</f>
        <v/>
      </c>
      <c r="R15" s="13" t="str">
        <f>IFERROR(BF15/MAX(BF:BF),"")</f>
        <v/>
      </c>
      <c r="S15" s="11" t="str">
        <f>IFERROR(BG15/MAX(BG:BG),"")</f>
        <v/>
      </c>
      <c r="T15" s="12" t="str">
        <f>IFERROR(BH15/MAX(BH:BH),"")</f>
        <v/>
      </c>
      <c r="U15" s="12">
        <f>IFERROR(BI15/MAX(BI:BI),"")</f>
        <v>0.38078865529319539</v>
      </c>
      <c r="V15" s="13">
        <f>IFERROR(BJ15/MAX(BJ:BJ),"")</f>
        <v>1</v>
      </c>
      <c r="W15" s="11" t="str">
        <f>IFERROR(BK15/MAX(BK:BK),"")</f>
        <v/>
      </c>
      <c r="X15" s="12">
        <f>IFERROR(BL15/MAX(BL:BL),"")</f>
        <v>0.38688166065974067</v>
      </c>
      <c r="Y15" s="12">
        <f>IFERROR(BM15/MAX(BM:BM),"")</f>
        <v>0.54122942725732581</v>
      </c>
      <c r="Z15" s="13" t="str">
        <f>IFERROR(BN15/MAX(BN:BN),"")</f>
        <v/>
      </c>
      <c r="AA15" s="11" t="str">
        <f>IFERROR(BO15/MAX(BO:BO),"")</f>
        <v/>
      </c>
      <c r="AB15" s="12" t="str">
        <f>IFERROR(BP15/MAX(BP:BP),"")</f>
        <v/>
      </c>
      <c r="AC15" s="13">
        <f>IFERROR(BQ15/MAX(BQ:BQ),"")</f>
        <v>0.30103986446980735</v>
      </c>
      <c r="AD15" s="11">
        <f>IFERROR(BR15/MAX(BR:BR),"")</f>
        <v>0.16329931618554519</v>
      </c>
      <c r="AE15" s="12">
        <f>IFERROR(BS15/MAX(BS:BS),"")</f>
        <v>0.13608276348795434</v>
      </c>
      <c r="AF15" s="13" t="str">
        <f>IFERROR(BT15/MAX(BT:BT),"")</f>
        <v/>
      </c>
      <c r="AO15" s="1">
        <v>0.2</v>
      </c>
      <c r="AP15" s="3">
        <v>0.3</v>
      </c>
      <c r="AR15" s="1">
        <v>0.2</v>
      </c>
      <c r="AS15" s="1">
        <v>0.2</v>
      </c>
      <c r="AW15" s="3">
        <v>0.1</v>
      </c>
      <c r="AX15" s="2" t="s">
        <v>104</v>
      </c>
      <c r="AY15" s="1" t="s">
        <v>102</v>
      </c>
      <c r="BA15" s="11" t="str">
        <f>IF(AG15="","",IF(LEFT(AG15,1)="S",0.1/_xlfn.NUMBERVALUE(RIGHT(AG15,1))*POWER($F15+70*$G15,0.5),AG15*POWER($F15+70*$G15,0.5)))</f>
        <v/>
      </c>
      <c r="BB15" s="12" t="str">
        <f>IF(AH15="","",IF(LEFT(AH15,1)="S",0.1/_xlfn.NUMBERVALUE(RIGHT(AH15,1))*POWER($F15+70*$G15,0.5),AH15*POWER($F15+70*$G15,0.5)))</f>
        <v/>
      </c>
      <c r="BC15" s="12" t="str">
        <f>IF(AI15="","",IF(LEFT(AI15,1)="S",0.1/_xlfn.NUMBERVALUE(RIGHT(AI15,1))*POWER($F15+70*$G15,0.5),AI15*POWER($F15+70*$G15,0.5)))</f>
        <v/>
      </c>
      <c r="BD15" s="12" t="str">
        <f>IF(AJ15="","",IF(LEFT(AJ15,1)="S",0.1/_xlfn.NUMBERVALUE(RIGHT(AJ15,1))*POWER($F15+70*$G15,0.5),AJ15*POWER($F15+70*$G15,0.5)))</f>
        <v/>
      </c>
      <c r="BE15" s="12" t="str">
        <f>IF(AK15="","",IF(LEFT(AK15,1)="S",0.1/_xlfn.NUMBERVALUE(RIGHT(AK15,1))*POWER($F15+70*$G15,0.5),AK15*POWER($F15+70*$G15,0.5)))</f>
        <v/>
      </c>
      <c r="BF15" s="13" t="str">
        <f>IF(AL15="","",IF(LEFT(AL15,1)="S",0.1/_xlfn.NUMBERVALUE(RIGHT(AL15,1))*POWER($F15+70*$G15,0.5),AL15*POWER($F15+70*$G15,0.5)))</f>
        <v/>
      </c>
      <c r="BG15" s="11" t="str">
        <f>IF(AM15="","",IF(LEFT(AM15,1)="S",0.1/_xlfn.NUMBERVALUE(RIGHT(AM15,1))*POWER($F15+70*$G15,0.5),AM15*POWER($F15+70*$G15,0.5)))</f>
        <v/>
      </c>
      <c r="BH15" s="12" t="str">
        <f>IF(AN15="","",IF(LEFT(AN15,1)="S",0.1/_xlfn.NUMBERVALUE(RIGHT(AN15,1))*POWER($F15+70*$G15,0.5),AN15*POWER($F15+70*$G15,0.5)))</f>
        <v/>
      </c>
      <c r="BI15" s="12">
        <f>IF(AO15="","",IF(LEFT(AO15,1)="S",0.1/_xlfn.NUMBERVALUE(RIGHT(AO15,1))*POWER($F15+70*$G15,0.5),AO15*POWER($F15+70*$G15,0.5)))</f>
        <v>1.0770329614269007</v>
      </c>
      <c r="BJ15" s="13">
        <f>IF(AP15="","",IF(LEFT(AP15,1)="S",0.1/_xlfn.NUMBERVALUE(RIGHT(AP15,1))*POWER($F15+70*$G15,0.5),AP15*POWER($F15+70*$G15,0.5)))</f>
        <v>1.6155494421403511</v>
      </c>
      <c r="BK15" s="11" t="str">
        <f>IF(AQ15="","",IF(LEFT(AQ15,1)="S",0.1/_xlfn.NUMBERVALUE(RIGHT(AQ15,1))*POWER($F15+70*$G15,0.5),AQ15*POWER($F15+70*$G15,0.5)))</f>
        <v/>
      </c>
      <c r="BL15" s="12">
        <f>IF(AR15="","",IF(LEFT(AR15,1)="S",0.1/_xlfn.NUMBERVALUE(RIGHT(AR15,1))*POWER($F15+70*$G15,0.5),AR15*POWER($F15+70*$G15,0.5)))</f>
        <v>1.0770329614269007</v>
      </c>
      <c r="BM15" s="12">
        <f>IF(AS15="","",IF(LEFT(AS15,1)="S",0.1/_xlfn.NUMBERVALUE(RIGHT(AS15,1))*POWER($F15+70*$G15,0.5),AS15*POWER($F15+70*$G15,0.5)))</f>
        <v>1.0770329614269007</v>
      </c>
      <c r="BN15" s="13" t="str">
        <f>IF(AT15="","",IF(LEFT(AT15,1)="S",0.1/_xlfn.NUMBERVALUE(RIGHT(AT15,1))*POWER($F15+70*$G15,0.5),AT15*POWER($F15+70*$G15,0.5)))</f>
        <v/>
      </c>
      <c r="BO15" s="11" t="str">
        <f>IF(AU15="","",IF(LEFT(AU15,1)="S",0.1/_xlfn.NUMBERVALUE(RIGHT(AU15,1))*POWER($F15+70*$G15,0.5),AU15*POWER($F15+70*$G15,0.5)))</f>
        <v/>
      </c>
      <c r="BP15" s="12" t="str">
        <f>IF(AV15="","",IF(LEFT(AV15,1)="S",0.1/_xlfn.NUMBERVALUE(RIGHT(AV15,1))*POWER($F15+70*$G15,0.5),AV15*POWER($F15+70*$G15,0.5)))</f>
        <v/>
      </c>
      <c r="BQ15" s="13">
        <f>IF(AW15="","",IF(LEFT(AW15,1)="S",0.1/_xlfn.NUMBERVALUE(RIGHT(AW15,1))*POWER($F15+70*$G15,0.5),AW15*POWER($F15+70*$G15,0.5)))</f>
        <v>0.53851648071345037</v>
      </c>
      <c r="BR15" s="11">
        <f>IF(AX15="","",IF(LEFT(AX15,1)="S",0.1/_xlfn.NUMBERVALUE(RIGHT(AX15,1))*POWER($F15+70*$G15,0.5),AX15*POWER($F15+70*$G15,0.5)))</f>
        <v>0.53851648071345037</v>
      </c>
      <c r="BS15" s="12">
        <f>IF(AY15="","",IF(LEFT(AY15,1)="S",0.1/_xlfn.NUMBERVALUE(RIGHT(AY15,1))*POWER($F15+70*$G15,0.5),AY15*POWER($F15+70*$G15,0.5)))</f>
        <v>0.26925824035672519</v>
      </c>
      <c r="BT15" s="13" t="str">
        <f>IF(AZ15="","",IF(LEFT(AZ15,1)="S",0.1/_xlfn.NUMBERVALUE(RIGHT(AZ15,1))*POWER($F15+70*$G15,0.5),AZ15*POWER($F15+70*$G15,0.5)))</f>
        <v/>
      </c>
    </row>
    <row r="16" spans="1:72" x14ac:dyDescent="0.3">
      <c r="A16" s="1">
        <v>50</v>
      </c>
      <c r="B16" s="1" t="s">
        <v>80</v>
      </c>
      <c r="C16" s="1">
        <v>2</v>
      </c>
      <c r="D16" s="1" t="s">
        <v>55</v>
      </c>
      <c r="E16" s="2">
        <v>7</v>
      </c>
      <c r="F16" s="1">
        <v>31</v>
      </c>
      <c r="G16" s="1"/>
      <c r="I16" s="3">
        <v>1</v>
      </c>
      <c r="J16" s="2">
        <v>2</v>
      </c>
      <c r="L16" s="12">
        <f>SUM(M16:AF16)</f>
        <v>2.7714005327390714</v>
      </c>
      <c r="M16" s="11" t="str">
        <f>IFERROR(BA16/MAX(BA:BA),"")</f>
        <v/>
      </c>
      <c r="N16" s="12" t="str">
        <f>IFERROR(BB16/MAX(BB:BB),"")</f>
        <v/>
      </c>
      <c r="O16" s="12" t="str">
        <f>IFERROR(BC16/MAX(BC:BC),"")</f>
        <v/>
      </c>
      <c r="P16" s="12" t="str">
        <f>IFERROR(BD16/MAX(BD:BD),"")</f>
        <v/>
      </c>
      <c r="Q16" s="12" t="str">
        <f>IFERROR(BE16/MAX(BE:BE),"")</f>
        <v/>
      </c>
      <c r="R16" s="13" t="str">
        <f>IFERROR(BF16/MAX(BF:BF),"")</f>
        <v/>
      </c>
      <c r="S16" s="11" t="str">
        <f>IFERROR(BG16/MAX(BG:BG),"")</f>
        <v/>
      </c>
      <c r="T16" s="12" t="str">
        <f>IFERROR(BH16/MAX(BH:BH),"")</f>
        <v/>
      </c>
      <c r="U16" s="12" t="str">
        <f>IFERROR(BI16/MAX(BI:BI),"")</f>
        <v/>
      </c>
      <c r="V16" s="13" t="str">
        <f>IFERROR(BJ16/MAX(BJ:BJ),"")</f>
        <v/>
      </c>
      <c r="W16" s="11" t="str">
        <f>IFERROR(BK16/MAX(BK:BK),"")</f>
        <v/>
      </c>
      <c r="X16" s="12">
        <f>IFERROR(BL16/MAX(BL:BL),"")</f>
        <v>1</v>
      </c>
      <c r="Y16" s="12">
        <f>IFERROR(BM16/MAX(BM:BM),"")</f>
        <v>0.83937205966451756</v>
      </c>
      <c r="Z16" s="13" t="str">
        <f>IFERROR(BN16/MAX(BN:BN),"")</f>
        <v/>
      </c>
      <c r="AA16" s="11" t="str">
        <f>IFERROR(BO16/MAX(BO:BO),"")</f>
        <v/>
      </c>
      <c r="AB16" s="12" t="str">
        <f>IFERROR(BP16/MAX(BP:BP),"")</f>
        <v/>
      </c>
      <c r="AC16" s="13">
        <f>IFERROR(BQ16/MAX(BQ:BQ),"")</f>
        <v>0.62249497989943658</v>
      </c>
      <c r="AD16" s="11">
        <f>IFERROR(BR16/MAX(BR:BR),"")</f>
        <v>0.16883645082279117</v>
      </c>
      <c r="AE16" s="12">
        <f>IFERROR(BS16/MAX(BS:BS),"")</f>
        <v>0.140697042352326</v>
      </c>
      <c r="AF16" s="13" t="str">
        <f>IFERROR(BT16/MAX(BT:BT),"")</f>
        <v/>
      </c>
      <c r="AR16" s="1">
        <v>0.5</v>
      </c>
      <c r="AS16" s="1">
        <v>0.3</v>
      </c>
      <c r="AW16" s="3">
        <v>0.2</v>
      </c>
      <c r="AX16" s="2" t="s">
        <v>104</v>
      </c>
      <c r="AY16" s="1" t="s">
        <v>102</v>
      </c>
      <c r="BA16" s="11" t="str">
        <f>IF(AG16="","",IF(LEFT(AG16,1)="S",0.1/_xlfn.NUMBERVALUE(RIGHT(AG16,1))*POWER($F16+70*$G16,0.5),AG16*POWER($F16+70*$G16,0.5)))</f>
        <v/>
      </c>
      <c r="BB16" s="12" t="str">
        <f>IF(AH16="","",IF(LEFT(AH16,1)="S",0.1/_xlfn.NUMBERVALUE(RIGHT(AH16,1))*POWER($F16+70*$G16,0.5),AH16*POWER($F16+70*$G16,0.5)))</f>
        <v/>
      </c>
      <c r="BC16" s="12" t="str">
        <f>IF(AI16="","",IF(LEFT(AI16,1)="S",0.1/_xlfn.NUMBERVALUE(RIGHT(AI16,1))*POWER($F16+70*$G16,0.5),AI16*POWER($F16+70*$G16,0.5)))</f>
        <v/>
      </c>
      <c r="BD16" s="12" t="str">
        <f>IF(AJ16="","",IF(LEFT(AJ16,1)="S",0.1/_xlfn.NUMBERVALUE(RIGHT(AJ16,1))*POWER($F16+70*$G16,0.5),AJ16*POWER($F16+70*$G16,0.5)))</f>
        <v/>
      </c>
      <c r="BE16" s="12" t="str">
        <f>IF(AK16="","",IF(LEFT(AK16,1)="S",0.1/_xlfn.NUMBERVALUE(RIGHT(AK16,1))*POWER($F16+70*$G16,0.5),AK16*POWER($F16+70*$G16,0.5)))</f>
        <v/>
      </c>
      <c r="BF16" s="13" t="str">
        <f>IF(AL16="","",IF(LEFT(AL16,1)="S",0.1/_xlfn.NUMBERVALUE(RIGHT(AL16,1))*POWER($F16+70*$G16,0.5),AL16*POWER($F16+70*$G16,0.5)))</f>
        <v/>
      </c>
      <c r="BG16" s="11" t="str">
        <f>IF(AM16="","",IF(LEFT(AM16,1)="S",0.1/_xlfn.NUMBERVALUE(RIGHT(AM16,1))*POWER($F16+70*$G16,0.5),AM16*POWER($F16+70*$G16,0.5)))</f>
        <v/>
      </c>
      <c r="BH16" s="12" t="str">
        <f>IF(AN16="","",IF(LEFT(AN16,1)="S",0.1/_xlfn.NUMBERVALUE(RIGHT(AN16,1))*POWER($F16+70*$G16,0.5),AN16*POWER($F16+70*$G16,0.5)))</f>
        <v/>
      </c>
      <c r="BI16" s="12" t="str">
        <f>IF(AO16="","",IF(LEFT(AO16,1)="S",0.1/_xlfn.NUMBERVALUE(RIGHT(AO16,1))*POWER($F16+70*$G16,0.5),AO16*POWER($F16+70*$G16,0.5)))</f>
        <v/>
      </c>
      <c r="BJ16" s="13" t="str">
        <f>IF(AP16="","",IF(LEFT(AP16,1)="S",0.1/_xlfn.NUMBERVALUE(RIGHT(AP16,1))*POWER($F16+70*$G16,0.5),AP16*POWER($F16+70*$G16,0.5)))</f>
        <v/>
      </c>
      <c r="BK16" s="11" t="str">
        <f>IF(AQ16="","",IF(LEFT(AQ16,1)="S",0.1/_xlfn.NUMBERVALUE(RIGHT(AQ16,1))*POWER($F16+70*$G16,0.5),AQ16*POWER($F16+70*$G16,0.5)))</f>
        <v/>
      </c>
      <c r="BL16" s="12">
        <f>IF(AR16="","",IF(LEFT(AR16,1)="S",0.1/_xlfn.NUMBERVALUE(RIGHT(AR16,1))*POWER($F16+70*$G16,0.5),AR16*POWER($F16+70*$G16,0.5)))</f>
        <v>2.7838821814150108</v>
      </c>
      <c r="BM16" s="12">
        <f>IF(AS16="","",IF(LEFT(AS16,1)="S",0.1/_xlfn.NUMBERVALUE(RIGHT(AS16,1))*POWER($F16+70*$G16,0.5),AS16*POWER($F16+70*$G16,0.5)))</f>
        <v>1.6703293088490063</v>
      </c>
      <c r="BN16" s="13" t="str">
        <f>IF(AT16="","",IF(LEFT(AT16,1)="S",0.1/_xlfn.NUMBERVALUE(RIGHT(AT16,1))*POWER($F16+70*$G16,0.5),AT16*POWER($F16+70*$G16,0.5)))</f>
        <v/>
      </c>
      <c r="BO16" s="11" t="str">
        <f>IF(AU16="","",IF(LEFT(AU16,1)="S",0.1/_xlfn.NUMBERVALUE(RIGHT(AU16,1))*POWER($F16+70*$G16,0.5),AU16*POWER($F16+70*$G16,0.5)))</f>
        <v/>
      </c>
      <c r="BP16" s="12" t="str">
        <f>IF(AV16="","",IF(LEFT(AV16,1)="S",0.1/_xlfn.NUMBERVALUE(RIGHT(AV16,1))*POWER($F16+70*$G16,0.5),AV16*POWER($F16+70*$G16,0.5)))</f>
        <v/>
      </c>
      <c r="BQ16" s="13">
        <f>IF(AW16="","",IF(LEFT(AW16,1)="S",0.1/_xlfn.NUMBERVALUE(RIGHT(AW16,1))*POWER($F16+70*$G16,0.5),AW16*POWER($F16+70*$G16,0.5)))</f>
        <v>1.1135528725660044</v>
      </c>
      <c r="BR16" s="11">
        <f>IF(AX16="","",IF(LEFT(AX16,1)="S",0.1/_xlfn.NUMBERVALUE(RIGHT(AX16,1))*POWER($F16+70*$G16,0.5),AX16*POWER($F16+70*$G16,0.5)))</f>
        <v>0.55677643628300222</v>
      </c>
      <c r="BS16" s="12">
        <f>IF(AY16="","",IF(LEFT(AY16,1)="S",0.1/_xlfn.NUMBERVALUE(RIGHT(AY16,1))*POWER($F16+70*$G16,0.5),AY16*POWER($F16+70*$G16,0.5)))</f>
        <v>0.27838821814150111</v>
      </c>
      <c r="BT16" s="13" t="str">
        <f>IF(AZ16="","",IF(LEFT(AZ16,1)="S",0.1/_xlfn.NUMBERVALUE(RIGHT(AZ16,1))*POWER($F16+70*$G16,0.5),AZ16*POWER($F16+70*$G16,0.5)))</f>
        <v/>
      </c>
    </row>
    <row r="17" spans="1:72" x14ac:dyDescent="0.3">
      <c r="A17" s="1">
        <v>80</v>
      </c>
      <c r="B17" s="1" t="s">
        <v>91</v>
      </c>
      <c r="C17" s="1">
        <v>1</v>
      </c>
      <c r="D17" s="1" t="s">
        <v>55</v>
      </c>
      <c r="E17" s="2">
        <v>7</v>
      </c>
      <c r="F17" s="1">
        <v>25</v>
      </c>
      <c r="G17" s="1"/>
      <c r="J17" s="2">
        <v>3</v>
      </c>
      <c r="L17" s="12">
        <f>SUM(M17:AF17)</f>
        <v>2.5933710775619212</v>
      </c>
      <c r="M17" s="11" t="str">
        <f>IFERROR(BA17/MAX(BA:BA),"")</f>
        <v/>
      </c>
      <c r="N17" s="12" t="str">
        <f>IFERROR(BB17/MAX(BB:BB),"")</f>
        <v/>
      </c>
      <c r="O17" s="12" t="str">
        <f>IFERROR(BC17/MAX(BC:BC),"")</f>
        <v/>
      </c>
      <c r="P17" s="12" t="str">
        <f>IFERROR(BD17/MAX(BD:BD),"")</f>
        <v/>
      </c>
      <c r="Q17" s="12" t="str">
        <f>IFERROR(BE17/MAX(BE:BE),"")</f>
        <v/>
      </c>
      <c r="R17" s="13" t="str">
        <f>IFERROR(BF17/MAX(BF:BF),"")</f>
        <v/>
      </c>
      <c r="S17" s="11" t="str">
        <f>IFERROR(BG17/MAX(BG:BG),"")</f>
        <v/>
      </c>
      <c r="T17" s="12" t="str">
        <f>IFERROR(BH17/MAX(BH:BH),"")</f>
        <v/>
      </c>
      <c r="U17" s="12" t="str">
        <f>IFERROR(BI17/MAX(BI:BI),"")</f>
        <v/>
      </c>
      <c r="V17" s="13">
        <f>IFERROR(BJ17/MAX(BJ:BJ),"")</f>
        <v>0.77373057573771609</v>
      </c>
      <c r="W17" s="11">
        <f>IFERROR(BK17/MAX(BK:BK),"")</f>
        <v>0.42008402520840293</v>
      </c>
      <c r="X17" s="12">
        <f>IFERROR(BL17/MAX(BL:BL),"")</f>
        <v>0.26940795304016235</v>
      </c>
      <c r="Y17" s="12">
        <f>IFERROR(BM17/MAX(BM:BM),"")</f>
        <v>0.50251890762960605</v>
      </c>
      <c r="Z17" s="13">
        <f>IFERROR(BN17/MAX(BN:BN),"")</f>
        <v>6.4293062484204952E-2</v>
      </c>
      <c r="AA17" s="11">
        <f>IFERROR(BO17/MAX(BO:BO),"")</f>
        <v>0.13608276348795434</v>
      </c>
      <c r="AB17" s="12" t="str">
        <f>IFERROR(BP17/MAX(BP:BP),"")</f>
        <v/>
      </c>
      <c r="AC17" s="13">
        <f>IFERROR(BQ17/MAX(BQ:BQ),"")</f>
        <v>6.9877124296868418E-2</v>
      </c>
      <c r="AD17" s="11">
        <f>IFERROR(BR17/MAX(BR:BR),"")</f>
        <v>7.5809804357890337E-2</v>
      </c>
      <c r="AE17" s="12">
        <f>IFERROR(BS17/MAX(BS:BS),"")</f>
        <v>0.25269934785963449</v>
      </c>
      <c r="AF17" s="13">
        <f>IFERROR(BT17/MAX(BT:BT),"")</f>
        <v>2.8867513459481291E-2</v>
      </c>
      <c r="AP17" s="3">
        <v>0.25</v>
      </c>
      <c r="AQ17" s="2">
        <v>0.3</v>
      </c>
      <c r="AR17" s="1">
        <v>0.15</v>
      </c>
      <c r="AS17" s="1">
        <v>0.2</v>
      </c>
      <c r="AT17" s="3" t="s">
        <v>103</v>
      </c>
      <c r="AU17" s="2">
        <v>0.1</v>
      </c>
      <c r="AW17" s="3" t="s">
        <v>101</v>
      </c>
      <c r="AX17" s="2" t="s">
        <v>102</v>
      </c>
      <c r="AY17" s="1" t="s">
        <v>104</v>
      </c>
      <c r="AZ17" s="3" t="s">
        <v>105</v>
      </c>
      <c r="BA17" s="11" t="str">
        <f>IF(AG17="","",IF(LEFT(AG17,1)="S",0.1/_xlfn.NUMBERVALUE(RIGHT(AG17,1))*POWER($F17+70*$G17,0.5),AG17*POWER($F17+70*$G17,0.5)))</f>
        <v/>
      </c>
      <c r="BB17" s="12" t="str">
        <f>IF(AH17="","",IF(LEFT(AH17,1)="S",0.1/_xlfn.NUMBERVALUE(RIGHT(AH17,1))*POWER($F17+70*$G17,0.5),AH17*POWER($F17+70*$G17,0.5)))</f>
        <v/>
      </c>
      <c r="BC17" s="12" t="str">
        <f>IF(AI17="","",IF(LEFT(AI17,1)="S",0.1/_xlfn.NUMBERVALUE(RIGHT(AI17,1))*POWER($F17+70*$G17,0.5),AI17*POWER($F17+70*$G17,0.5)))</f>
        <v/>
      </c>
      <c r="BD17" s="12" t="str">
        <f>IF(AJ17="","",IF(LEFT(AJ17,1)="S",0.1/_xlfn.NUMBERVALUE(RIGHT(AJ17,1))*POWER($F17+70*$G17,0.5),AJ17*POWER($F17+70*$G17,0.5)))</f>
        <v/>
      </c>
      <c r="BE17" s="12" t="str">
        <f>IF(AK17="","",IF(LEFT(AK17,1)="S",0.1/_xlfn.NUMBERVALUE(RIGHT(AK17,1))*POWER($F17+70*$G17,0.5),AK17*POWER($F17+70*$G17,0.5)))</f>
        <v/>
      </c>
      <c r="BF17" s="13" t="str">
        <f>IF(AL17="","",IF(LEFT(AL17,1)="S",0.1/_xlfn.NUMBERVALUE(RIGHT(AL17,1))*POWER($F17+70*$G17,0.5),AL17*POWER($F17+70*$G17,0.5)))</f>
        <v/>
      </c>
      <c r="BG17" s="11" t="str">
        <f>IF(AM17="","",IF(LEFT(AM17,1)="S",0.1/_xlfn.NUMBERVALUE(RIGHT(AM17,1))*POWER($F17+70*$G17,0.5),AM17*POWER($F17+70*$G17,0.5)))</f>
        <v/>
      </c>
      <c r="BH17" s="12" t="str">
        <f>IF(AN17="","",IF(LEFT(AN17,1)="S",0.1/_xlfn.NUMBERVALUE(RIGHT(AN17,1))*POWER($F17+70*$G17,0.5),AN17*POWER($F17+70*$G17,0.5)))</f>
        <v/>
      </c>
      <c r="BI17" s="12" t="str">
        <f>IF(AO17="","",IF(LEFT(AO17,1)="S",0.1/_xlfn.NUMBERVALUE(RIGHT(AO17,1))*POWER($F17+70*$G17,0.5),AO17*POWER($F17+70*$G17,0.5)))</f>
        <v/>
      </c>
      <c r="BJ17" s="13">
        <f>IF(AP17="","",IF(LEFT(AP17,1)="S",0.1/_xlfn.NUMBERVALUE(RIGHT(AP17,1))*POWER($F17+70*$G17,0.5),AP17*POWER($F17+70*$G17,0.5)))</f>
        <v>1.25</v>
      </c>
      <c r="BK17" s="11">
        <f>IF(AQ17="","",IF(LEFT(AQ17,1)="S",0.1/_xlfn.NUMBERVALUE(RIGHT(AQ17,1))*POWER($F17+70*$G17,0.5),AQ17*POWER($F17+70*$G17,0.5)))</f>
        <v>1.5</v>
      </c>
      <c r="BL17" s="12">
        <f>IF(AR17="","",IF(LEFT(AR17,1)="S",0.1/_xlfn.NUMBERVALUE(RIGHT(AR17,1))*POWER($F17+70*$G17,0.5),AR17*POWER($F17+70*$G17,0.5)))</f>
        <v>0.75</v>
      </c>
      <c r="BM17" s="12">
        <f>IF(AS17="","",IF(LEFT(AS17,1)="S",0.1/_xlfn.NUMBERVALUE(RIGHT(AS17,1))*POWER($F17+70*$G17,0.5),AS17*POWER($F17+70*$G17,0.5)))</f>
        <v>1</v>
      </c>
      <c r="BN17" s="13">
        <f>IF(AT17="","",IF(LEFT(AT17,1)="S",0.1/_xlfn.NUMBERVALUE(RIGHT(AT17,1))*POWER($F17+70*$G17,0.5),AT17*POWER($F17+70*$G17,0.5)))</f>
        <v>0.16666666666666666</v>
      </c>
      <c r="BO17" s="11">
        <f>IF(AU17="","",IF(LEFT(AU17,1)="S",0.1/_xlfn.NUMBERVALUE(RIGHT(AU17,1))*POWER($F17+70*$G17,0.5),AU17*POWER($F17+70*$G17,0.5)))</f>
        <v>0.5</v>
      </c>
      <c r="BP17" s="12" t="str">
        <f>IF(AV17="","",IF(LEFT(AV17,1)="S",0.1/_xlfn.NUMBERVALUE(RIGHT(AV17,1))*POWER($F17+70*$G17,0.5),AV17*POWER($F17+70*$G17,0.5)))</f>
        <v/>
      </c>
      <c r="BQ17" s="13">
        <f>IF(AW17="","",IF(LEFT(AW17,1)="S",0.1/_xlfn.NUMBERVALUE(RIGHT(AW17,1))*POWER($F17+70*$G17,0.5),AW17*POWER($F17+70*$G17,0.5)))</f>
        <v>0.125</v>
      </c>
      <c r="BR17" s="11">
        <f>IF(AX17="","",IF(LEFT(AX17,1)="S",0.1/_xlfn.NUMBERVALUE(RIGHT(AX17,1))*POWER($F17+70*$G17,0.5),AX17*POWER($F17+70*$G17,0.5)))</f>
        <v>0.25</v>
      </c>
      <c r="BS17" s="12">
        <f>IF(AY17="","",IF(LEFT(AY17,1)="S",0.1/_xlfn.NUMBERVALUE(RIGHT(AY17,1))*POWER($F17+70*$G17,0.5),AY17*POWER($F17+70*$G17,0.5)))</f>
        <v>0.5</v>
      </c>
      <c r="BT17" s="13">
        <f>IF(AZ17="","",IF(LEFT(AZ17,1)="S",0.1/_xlfn.NUMBERVALUE(RIGHT(AZ17,1))*POWER($F17+70*$G17,0.5),AZ17*POWER($F17+70*$G17,0.5)))</f>
        <v>0.1</v>
      </c>
    </row>
    <row r="18" spans="1:72" x14ac:dyDescent="0.3">
      <c r="A18" s="1">
        <v>15</v>
      </c>
      <c r="B18" s="1" t="s">
        <v>78</v>
      </c>
      <c r="C18" s="1">
        <v>2</v>
      </c>
      <c r="D18" s="1" t="s">
        <v>55</v>
      </c>
      <c r="E18" s="2">
        <v>7</v>
      </c>
      <c r="F18" s="1">
        <v>32</v>
      </c>
      <c r="G18" s="1"/>
      <c r="H18" s="1">
        <v>1</v>
      </c>
      <c r="I18" s="3">
        <v>1</v>
      </c>
      <c r="J18" s="2">
        <v>2</v>
      </c>
      <c r="L18" s="12">
        <f>SUM(M18:AF18)</f>
        <v>2.5519769062574262</v>
      </c>
      <c r="M18" s="11" t="str">
        <f>IFERROR(BA18/MAX(BA:BA),"")</f>
        <v/>
      </c>
      <c r="N18" s="12">
        <f>IFERROR(BB18/MAX(BB:BB),"")</f>
        <v>3.3596842045264641E-2</v>
      </c>
      <c r="O18" s="12">
        <f>IFERROR(BC18/MAX(BC:BC),"")</f>
        <v>5.8358414604321146E-2</v>
      </c>
      <c r="P18" s="12" t="str">
        <f>IFERROR(BD18/MAX(BD:BD),"")</f>
        <v/>
      </c>
      <c r="Q18" s="12" t="str">
        <f>IFERROR(BE18/MAX(BE:BE),"")</f>
        <v/>
      </c>
      <c r="R18" s="13" t="str">
        <f>IFERROR(BF18/MAX(BF:BF),"")</f>
        <v/>
      </c>
      <c r="S18" s="11" t="str">
        <f>IFERROR(BG18/MAX(BG:BG),"")</f>
        <v/>
      </c>
      <c r="T18" s="12" t="str">
        <f>IFERROR(BH18/MAX(BH:BH),"")</f>
        <v/>
      </c>
      <c r="U18" s="12" t="str">
        <f>IFERROR(BI18/MAX(BI:BI),"")</f>
        <v/>
      </c>
      <c r="V18" s="13" t="str">
        <f>IFERROR(BJ18/MAX(BJ:BJ),"")</f>
        <v/>
      </c>
      <c r="W18" s="11">
        <f>IFERROR(BK18/MAX(BK:BK),"")</f>
        <v>0.5544826240669376</v>
      </c>
      <c r="X18" s="12">
        <f>IFERROR(BL18/MAX(BL:BL),"")</f>
        <v>0.4064004064006097</v>
      </c>
      <c r="Y18" s="12">
        <f>IFERROR(BM18/MAX(BM:BM),"")</f>
        <v>0.71066905451870155</v>
      </c>
      <c r="Z18" s="13">
        <f>IFERROR(BN18/MAX(BN:BN),"")</f>
        <v>0.21821789023599239</v>
      </c>
      <c r="AA18" s="11">
        <f>IFERROR(BO18/MAX(BO:BO),"")</f>
        <v>0.15396007178390025</v>
      </c>
      <c r="AB18" s="12" t="str">
        <f>IFERROR(BP18/MAX(BP:BP),"")</f>
        <v/>
      </c>
      <c r="AC18" s="13">
        <f>IFERROR(BQ18/MAX(BQ:BQ),"")</f>
        <v>0.31622776601683794</v>
      </c>
      <c r="AD18" s="11">
        <f>IFERROR(BR18/MAX(BR:BR),"")</f>
        <v>4.2884501393511798E-2</v>
      </c>
      <c r="AE18" s="12">
        <f>IFERROR(BS18/MAX(BS:BS),"")</f>
        <v>5.7179335191349066E-2</v>
      </c>
      <c r="AF18" s="13" t="str">
        <f>IFERROR(BT18/MAX(BT:BT),"")</f>
        <v/>
      </c>
      <c r="AH18" s="1" t="s">
        <v>103</v>
      </c>
      <c r="AI18" s="1" t="s">
        <v>102</v>
      </c>
      <c r="AQ18" s="2">
        <v>0.35</v>
      </c>
      <c r="AR18" s="1">
        <v>0.2</v>
      </c>
      <c r="AS18" s="1">
        <v>0.25</v>
      </c>
      <c r="AT18" s="3" t="s">
        <v>104</v>
      </c>
      <c r="AU18" s="2">
        <v>0.1</v>
      </c>
      <c r="AW18" s="3">
        <v>0.1</v>
      </c>
      <c r="AX18" s="2" t="s">
        <v>101</v>
      </c>
      <c r="AY18" s="1" t="s">
        <v>105</v>
      </c>
      <c r="BA18" s="11" t="str">
        <f>IF(AG18="","",IF(LEFT(AG18,1)="S",0.1/_xlfn.NUMBERVALUE(RIGHT(AG18,1))*POWER($F18+70*$G18,0.5),AG18*POWER($F18+70*$G18,0.5)))</f>
        <v/>
      </c>
      <c r="BB18" s="12">
        <f>IF(AH18="","",IF(LEFT(AH18,1)="S",0.1/_xlfn.NUMBERVALUE(RIGHT(AH18,1))*POWER($F18+70*$G18,0.5),AH18*POWER($F18+70*$G18,0.5)))</f>
        <v>0.18856180831641267</v>
      </c>
      <c r="BC18" s="12">
        <f>IF(AI18="","",IF(LEFT(AI18,1)="S",0.1/_xlfn.NUMBERVALUE(RIGHT(AI18,1))*POWER($F18+70*$G18,0.5),AI18*POWER($F18+70*$G18,0.5)))</f>
        <v>0.28284271247461906</v>
      </c>
      <c r="BD18" s="12" t="str">
        <f>IF(AJ18="","",IF(LEFT(AJ18,1)="S",0.1/_xlfn.NUMBERVALUE(RIGHT(AJ18,1))*POWER($F18+70*$G18,0.5),AJ18*POWER($F18+70*$G18,0.5)))</f>
        <v/>
      </c>
      <c r="BE18" s="12" t="str">
        <f>IF(AK18="","",IF(LEFT(AK18,1)="S",0.1/_xlfn.NUMBERVALUE(RIGHT(AK18,1))*POWER($F18+70*$G18,0.5),AK18*POWER($F18+70*$G18,0.5)))</f>
        <v/>
      </c>
      <c r="BF18" s="13" t="str">
        <f>IF(AL18="","",IF(LEFT(AL18,1)="S",0.1/_xlfn.NUMBERVALUE(RIGHT(AL18,1))*POWER($F18+70*$G18,0.5),AL18*POWER($F18+70*$G18,0.5)))</f>
        <v/>
      </c>
      <c r="BG18" s="11" t="str">
        <f>IF(AM18="","",IF(LEFT(AM18,1)="S",0.1/_xlfn.NUMBERVALUE(RIGHT(AM18,1))*POWER($F18+70*$G18,0.5),AM18*POWER($F18+70*$G18,0.5)))</f>
        <v/>
      </c>
      <c r="BH18" s="12" t="str">
        <f>IF(AN18="","",IF(LEFT(AN18,1)="S",0.1/_xlfn.NUMBERVALUE(RIGHT(AN18,1))*POWER($F18+70*$G18,0.5),AN18*POWER($F18+70*$G18,0.5)))</f>
        <v/>
      </c>
      <c r="BI18" s="12" t="str">
        <f>IF(AO18="","",IF(LEFT(AO18,1)="S",0.1/_xlfn.NUMBERVALUE(RIGHT(AO18,1))*POWER($F18+70*$G18,0.5),AO18*POWER($F18+70*$G18,0.5)))</f>
        <v/>
      </c>
      <c r="BJ18" s="13" t="str">
        <f>IF(AP18="","",IF(LEFT(AP18,1)="S",0.1/_xlfn.NUMBERVALUE(RIGHT(AP18,1))*POWER($F18+70*$G18,0.5),AP18*POWER($F18+70*$G18,0.5)))</f>
        <v/>
      </c>
      <c r="BK18" s="11">
        <f>IF(AQ18="","",IF(LEFT(AQ18,1)="S",0.1/_xlfn.NUMBERVALUE(RIGHT(AQ18,1))*POWER($F18+70*$G18,0.5),AQ18*POWER($F18+70*$G18,0.5)))</f>
        <v>1.9798989873223332</v>
      </c>
      <c r="BL18" s="12">
        <f>IF(AR18="","",IF(LEFT(AR18,1)="S",0.1/_xlfn.NUMBERVALUE(RIGHT(AR18,1))*POWER($F18+70*$G18,0.5),AR18*POWER($F18+70*$G18,0.5)))</f>
        <v>1.1313708498984762</v>
      </c>
      <c r="BM18" s="12">
        <f>IF(AS18="","",IF(LEFT(AS18,1)="S",0.1/_xlfn.NUMBERVALUE(RIGHT(AS18,1))*POWER($F18+70*$G18,0.5),AS18*POWER($F18+70*$G18,0.5)))</f>
        <v>1.4142135623730951</v>
      </c>
      <c r="BN18" s="13">
        <f>IF(AT18="","",IF(LEFT(AT18,1)="S",0.1/_xlfn.NUMBERVALUE(RIGHT(AT18,1))*POWER($F18+70*$G18,0.5),AT18*POWER($F18+70*$G18,0.5)))</f>
        <v>0.56568542494923812</v>
      </c>
      <c r="BO18" s="11">
        <f>IF(AU18="","",IF(LEFT(AU18,1)="S",0.1/_xlfn.NUMBERVALUE(RIGHT(AU18,1))*POWER($F18+70*$G18,0.5),AU18*POWER($F18+70*$G18,0.5)))</f>
        <v>0.56568542494923812</v>
      </c>
      <c r="BP18" s="12" t="str">
        <f>IF(AV18="","",IF(LEFT(AV18,1)="S",0.1/_xlfn.NUMBERVALUE(RIGHT(AV18,1))*POWER($F18+70*$G18,0.5),AV18*POWER($F18+70*$G18,0.5)))</f>
        <v/>
      </c>
      <c r="BQ18" s="13">
        <f>IF(AW18="","",IF(LEFT(AW18,1)="S",0.1/_xlfn.NUMBERVALUE(RIGHT(AW18,1))*POWER($F18+70*$G18,0.5),AW18*POWER($F18+70*$G18,0.5)))</f>
        <v>0.56568542494923812</v>
      </c>
      <c r="BR18" s="11">
        <f>IF(AX18="","",IF(LEFT(AX18,1)="S",0.1/_xlfn.NUMBERVALUE(RIGHT(AX18,1))*POWER($F18+70*$G18,0.5),AX18*POWER($F18+70*$G18,0.5)))</f>
        <v>0.14142135623730953</v>
      </c>
      <c r="BS18" s="12">
        <f>IF(AY18="","",IF(LEFT(AY18,1)="S",0.1/_xlfn.NUMBERVALUE(RIGHT(AY18,1))*POWER($F18+70*$G18,0.5),AY18*POWER($F18+70*$G18,0.5)))</f>
        <v>0.11313708498984762</v>
      </c>
      <c r="BT18" s="13" t="str">
        <f>IF(AZ18="","",IF(LEFT(AZ18,1)="S",0.1/_xlfn.NUMBERVALUE(RIGHT(AZ18,1))*POWER($F18+70*$G18,0.5),AZ18*POWER($F18+70*$G18,0.5)))</f>
        <v/>
      </c>
    </row>
    <row r="19" spans="1:72" x14ac:dyDescent="0.3">
      <c r="A19" s="1">
        <v>9</v>
      </c>
      <c r="B19" s="1" t="s">
        <v>32</v>
      </c>
      <c r="C19" s="1">
        <v>1</v>
      </c>
      <c r="D19" s="1" t="s">
        <v>55</v>
      </c>
      <c r="E19" s="2">
        <v>7</v>
      </c>
      <c r="F19" s="1">
        <v>51</v>
      </c>
      <c r="G19" s="1"/>
      <c r="J19" s="2">
        <v>2</v>
      </c>
      <c r="L19" s="12">
        <f>SUM(M19:AF19)</f>
        <v>2.4964385533661009</v>
      </c>
      <c r="M19" s="11" t="str">
        <f>IFERROR(BA19/MAX(BA:BA),"")</f>
        <v/>
      </c>
      <c r="N19" s="12" t="str">
        <f>IFERROR(BB19/MAX(BB:BB),"")</f>
        <v/>
      </c>
      <c r="O19" s="12" t="str">
        <f>IFERROR(BC19/MAX(BC:BC),"")</f>
        <v/>
      </c>
      <c r="P19" s="12" t="str">
        <f>IFERROR(BD19/MAX(BD:BD),"")</f>
        <v/>
      </c>
      <c r="Q19" s="12" t="str">
        <f>IFERROR(BE19/MAX(BE:BE),"")</f>
        <v/>
      </c>
      <c r="R19" s="13" t="str">
        <f>IFERROR(BF19/MAX(BF:BF),"")</f>
        <v/>
      </c>
      <c r="S19" s="11" t="str">
        <f>IFERROR(BG19/MAX(BG:BG),"")</f>
        <v/>
      </c>
      <c r="T19" s="12" t="str">
        <f>IFERROR(BH19/MAX(BH:BH),"")</f>
        <v/>
      </c>
      <c r="U19" s="12" t="str">
        <f>IFERROR(BI19/MAX(BI:BI),"")</f>
        <v/>
      </c>
      <c r="V19" s="13" t="str">
        <f>IFERROR(BJ19/MAX(BJ:BJ),"")</f>
        <v/>
      </c>
      <c r="W19" s="11">
        <f>IFERROR(BK19/MAX(BK:BK),"")</f>
        <v>1</v>
      </c>
      <c r="X19" s="12">
        <f>IFERROR(BL19/MAX(BL:BL),"")</f>
        <v>0.38479152294331054</v>
      </c>
      <c r="Y19" s="12">
        <f>IFERROR(BM19/MAX(BM:BM),"")</f>
        <v>0.53830542192395514</v>
      </c>
      <c r="Z19" s="13" t="str">
        <f>IFERROR(BN19/MAX(BN:BN),"")</f>
        <v/>
      </c>
      <c r="AA19" s="11">
        <f>IFERROR(BO19/MAX(BO:BO),"")</f>
        <v>0.38873012632302012</v>
      </c>
      <c r="AB19" s="12" t="str">
        <f>IFERROR(BP19/MAX(BP:BP),"")</f>
        <v/>
      </c>
      <c r="AC19" s="13">
        <f>IFERROR(BQ19/MAX(BQ:BQ),"")</f>
        <v>0.13307266185559427</v>
      </c>
      <c r="AD19" s="11" t="str">
        <f>IFERROR(BR19/MAX(BR:BR),"")</f>
        <v/>
      </c>
      <c r="AE19" s="12" t="str">
        <f>IFERROR(BS19/MAX(BS:BS),"")</f>
        <v/>
      </c>
      <c r="AF19" s="13">
        <f>IFERROR(BT19/MAX(BT:BT),"")</f>
        <v>5.1538820320220766E-2</v>
      </c>
      <c r="AQ19" s="2">
        <v>0.5</v>
      </c>
      <c r="AR19" s="1">
        <v>0.15</v>
      </c>
      <c r="AS19" s="1">
        <v>0.15</v>
      </c>
      <c r="AU19" s="2">
        <v>0.2</v>
      </c>
      <c r="AW19" s="3" t="s">
        <v>103</v>
      </c>
      <c r="AZ19" s="3" t="s">
        <v>101</v>
      </c>
      <c r="BA19" s="11" t="str">
        <f>IF(AG19="","",IF(LEFT(AG19,1)="S",0.1/_xlfn.NUMBERVALUE(RIGHT(AG19,1))*POWER($F19+70*$G19,0.5),AG19*POWER($F19+70*$G19,0.5)))</f>
        <v/>
      </c>
      <c r="BB19" s="12" t="str">
        <f>IF(AH19="","",IF(LEFT(AH19,1)="S",0.1/_xlfn.NUMBERVALUE(RIGHT(AH19,1))*POWER($F19+70*$G19,0.5),AH19*POWER($F19+70*$G19,0.5)))</f>
        <v/>
      </c>
      <c r="BC19" s="12" t="str">
        <f>IF(AI19="","",IF(LEFT(AI19,1)="S",0.1/_xlfn.NUMBERVALUE(RIGHT(AI19,1))*POWER($F19+70*$G19,0.5),AI19*POWER($F19+70*$G19,0.5)))</f>
        <v/>
      </c>
      <c r="BD19" s="12" t="str">
        <f>IF(AJ19="","",IF(LEFT(AJ19,1)="S",0.1/_xlfn.NUMBERVALUE(RIGHT(AJ19,1))*POWER($F19+70*$G19,0.5),AJ19*POWER($F19+70*$G19,0.5)))</f>
        <v/>
      </c>
      <c r="BE19" s="12" t="str">
        <f>IF(AK19="","",IF(LEFT(AK19,1)="S",0.1/_xlfn.NUMBERVALUE(RIGHT(AK19,1))*POWER($F19+70*$G19,0.5),AK19*POWER($F19+70*$G19,0.5)))</f>
        <v/>
      </c>
      <c r="BF19" s="13" t="str">
        <f>IF(AL19="","",IF(LEFT(AL19,1)="S",0.1/_xlfn.NUMBERVALUE(RIGHT(AL19,1))*POWER($F19+70*$G19,0.5),AL19*POWER($F19+70*$G19,0.5)))</f>
        <v/>
      </c>
      <c r="BG19" s="11" t="str">
        <f>IF(AM19="","",IF(LEFT(AM19,1)="S",0.1/_xlfn.NUMBERVALUE(RIGHT(AM19,1))*POWER($F19+70*$G19,0.5),AM19*POWER($F19+70*$G19,0.5)))</f>
        <v/>
      </c>
      <c r="BH19" s="12" t="str">
        <f>IF(AN19="","",IF(LEFT(AN19,1)="S",0.1/_xlfn.NUMBERVALUE(RIGHT(AN19,1))*POWER($F19+70*$G19,0.5),AN19*POWER($F19+70*$G19,0.5)))</f>
        <v/>
      </c>
      <c r="BI19" s="12" t="str">
        <f>IF(AO19="","",IF(LEFT(AO19,1)="S",0.1/_xlfn.NUMBERVALUE(RIGHT(AO19,1))*POWER($F19+70*$G19,0.5),AO19*POWER($F19+70*$G19,0.5)))</f>
        <v/>
      </c>
      <c r="BJ19" s="13" t="str">
        <f>IF(AP19="","",IF(LEFT(AP19,1)="S",0.1/_xlfn.NUMBERVALUE(RIGHT(AP19,1))*POWER($F19+70*$G19,0.5),AP19*POWER($F19+70*$G19,0.5)))</f>
        <v/>
      </c>
      <c r="BK19" s="11">
        <f>IF(AQ19="","",IF(LEFT(AQ19,1)="S",0.1/_xlfn.NUMBERVALUE(RIGHT(AQ19,1))*POWER($F19+70*$G19,0.5),AQ19*POWER($F19+70*$G19,0.5)))</f>
        <v>3.5707142142714252</v>
      </c>
      <c r="BL19" s="12">
        <f>IF(AR19="","",IF(LEFT(AR19,1)="S",0.1/_xlfn.NUMBERVALUE(RIGHT(AR19,1))*POWER($F19+70*$G19,0.5),AR19*POWER($F19+70*$G19,0.5)))</f>
        <v>1.0712142642814275</v>
      </c>
      <c r="BM19" s="12">
        <f>IF(AS19="","",IF(LEFT(AS19,1)="S",0.1/_xlfn.NUMBERVALUE(RIGHT(AS19,1))*POWER($F19+70*$G19,0.5),AS19*POWER($F19+70*$G19,0.5)))</f>
        <v>1.0712142642814275</v>
      </c>
      <c r="BN19" s="13" t="str">
        <f>IF(AT19="","",IF(LEFT(AT19,1)="S",0.1/_xlfn.NUMBERVALUE(RIGHT(AT19,1))*POWER($F19+70*$G19,0.5),AT19*POWER($F19+70*$G19,0.5)))</f>
        <v/>
      </c>
      <c r="BO19" s="11">
        <f>IF(AU19="","",IF(LEFT(AU19,1)="S",0.1/_xlfn.NUMBERVALUE(RIGHT(AU19,1))*POWER($F19+70*$G19,0.5),AU19*POWER($F19+70*$G19,0.5)))</f>
        <v>1.4282856857085702</v>
      </c>
      <c r="BP19" s="12" t="str">
        <f>IF(AV19="","",IF(LEFT(AV19,1)="S",0.1/_xlfn.NUMBERVALUE(RIGHT(AV19,1))*POWER($F19+70*$G19,0.5),AV19*POWER($F19+70*$G19,0.5)))</f>
        <v/>
      </c>
      <c r="BQ19" s="13">
        <f>IF(AW19="","",IF(LEFT(AW19,1)="S",0.1/_xlfn.NUMBERVALUE(RIGHT(AW19,1))*POWER($F19+70*$G19,0.5),AW19*POWER($F19+70*$G19,0.5)))</f>
        <v>0.23804761428476168</v>
      </c>
      <c r="BR19" s="11" t="str">
        <f>IF(AX19="","",IF(LEFT(AX19,1)="S",0.1/_xlfn.NUMBERVALUE(RIGHT(AX19,1))*POWER($F19+70*$G19,0.5),AX19*POWER($F19+70*$G19,0.5)))</f>
        <v/>
      </c>
      <c r="BS19" s="12" t="str">
        <f>IF(AY19="","",IF(LEFT(AY19,1)="S",0.1/_xlfn.NUMBERVALUE(RIGHT(AY19,1))*POWER($F19+70*$G19,0.5),AY19*POWER($F19+70*$G19,0.5)))</f>
        <v/>
      </c>
      <c r="BT19" s="13">
        <f>IF(AZ19="","",IF(LEFT(AZ19,1)="S",0.1/_xlfn.NUMBERVALUE(RIGHT(AZ19,1))*POWER($F19+70*$G19,0.5),AZ19*POWER($F19+70*$G19,0.5)))</f>
        <v>0.17853571071357127</v>
      </c>
    </row>
    <row r="20" spans="1:72" x14ac:dyDescent="0.3">
      <c r="A20" s="1">
        <v>81</v>
      </c>
      <c r="B20" s="1" t="s">
        <v>151</v>
      </c>
      <c r="D20" s="1" t="s">
        <v>55</v>
      </c>
      <c r="E20" s="2">
        <v>7</v>
      </c>
      <c r="G20" s="1">
        <v>0.6</v>
      </c>
      <c r="J20" s="2">
        <v>3</v>
      </c>
      <c r="L20" s="12">
        <f>SUM(M20:AF20)</f>
        <v>2.1329572066542735</v>
      </c>
      <c r="M20" s="11" t="str">
        <f>IFERROR(BA20/MAX(BA:BA),"")</f>
        <v/>
      </c>
      <c r="N20" s="12">
        <f>IFERROR(BB20/MAX(BB:BB),"")</f>
        <v>0.404145188432738</v>
      </c>
      <c r="O20" s="12">
        <f>IFERROR(BC20/MAX(BC:BC),"")</f>
        <v>0.33428981545239744</v>
      </c>
      <c r="P20" s="12" t="str">
        <f>IFERROR(BD20/MAX(BD:BD),"")</f>
        <v/>
      </c>
      <c r="Q20" s="12" t="str">
        <f>IFERROR(BE20/MAX(BE:BE),"")</f>
        <v/>
      </c>
      <c r="R20" s="13" t="str">
        <f>IFERROR(BF20/MAX(BF:BF),"")</f>
        <v/>
      </c>
      <c r="S20" s="11" t="str">
        <f>IFERROR(BG20/MAX(BG:BG),"")</f>
        <v/>
      </c>
      <c r="T20" s="12" t="str">
        <f>IFERROR(BH20/MAX(BH:BH),"")</f>
        <v/>
      </c>
      <c r="U20" s="12" t="str">
        <f>IFERROR(BI20/MAX(BI:BI),"")</f>
        <v/>
      </c>
      <c r="V20" s="13" t="str">
        <f>IFERROR(BJ20/MAX(BJ:BJ),"")</f>
        <v/>
      </c>
      <c r="W20" s="11" t="str">
        <f>IFERROR(BK20/MAX(BK:BK),"")</f>
        <v/>
      </c>
      <c r="X20" s="12" t="str">
        <f>IFERROR(BL20/MAX(BL:BL),"")</f>
        <v/>
      </c>
      <c r="Y20" s="12" t="str">
        <f>IFERROR(BM20/MAX(BM:BM),"")</f>
        <v/>
      </c>
      <c r="Z20" s="13">
        <f>IFERROR(BN20/MAX(BN:BN),"")</f>
        <v>1</v>
      </c>
      <c r="AA20" s="11" t="str">
        <f>IFERROR(BO20/MAX(BO:BO),"")</f>
        <v/>
      </c>
      <c r="AB20" s="12" t="str">
        <f>IFERROR(BP20/MAX(BP:BP),"")</f>
        <v/>
      </c>
      <c r="AC20" s="13" t="str">
        <f>IFERROR(BQ20/MAX(BQ:BQ),"")</f>
        <v/>
      </c>
      <c r="AD20" s="11">
        <f>IFERROR(BR20/MAX(BR:BR),"")</f>
        <v>9.8260736888103509E-2</v>
      </c>
      <c r="AE20" s="12">
        <f>IFERROR(BS20/MAX(BS:BS),"")</f>
        <v>0.10917859654233722</v>
      </c>
      <c r="AF20" s="13">
        <f>IFERROR(BT20/MAX(BT:BT),"")</f>
        <v>0.18708286933869711</v>
      </c>
      <c r="AH20" s="1">
        <v>0.35</v>
      </c>
      <c r="AI20" s="1">
        <v>0.25</v>
      </c>
      <c r="AT20" s="3">
        <v>0.4</v>
      </c>
      <c r="AX20" s="2" t="s">
        <v>102</v>
      </c>
      <c r="AY20" s="1" t="s">
        <v>103</v>
      </c>
      <c r="AZ20" s="3" t="s">
        <v>104</v>
      </c>
      <c r="BA20" s="11" t="str">
        <f>IF(AG20="","",IF(LEFT(AG20,1)="S",0.1/_xlfn.NUMBERVALUE(RIGHT(AG20,1))*POWER($F20+70*$G20,0.5),AG20*POWER($F20+70*$G20,0.5)))</f>
        <v/>
      </c>
      <c r="BB20" s="12">
        <f>IF(AH20="","",IF(LEFT(AH20,1)="S",0.1/_xlfn.NUMBERVALUE(RIGHT(AH20,1))*POWER($F20+70*$G20,0.5),AH20*POWER($F20+70*$G20,0.5)))</f>
        <v>2.268259244442751</v>
      </c>
      <c r="BC20" s="12">
        <f>IF(AI20="","",IF(LEFT(AI20,1)="S",0.1/_xlfn.NUMBERVALUE(RIGHT(AI20,1))*POWER($F20+70*$G20,0.5),AI20*POWER($F20+70*$G20,0.5)))</f>
        <v>1.6201851746019651</v>
      </c>
      <c r="BD20" s="12" t="str">
        <f>IF(AJ20="","",IF(LEFT(AJ20,1)="S",0.1/_xlfn.NUMBERVALUE(RIGHT(AJ20,1))*POWER($F20+70*$G20,0.5),AJ20*POWER($F20+70*$G20,0.5)))</f>
        <v/>
      </c>
      <c r="BE20" s="12" t="str">
        <f>IF(AK20="","",IF(LEFT(AK20,1)="S",0.1/_xlfn.NUMBERVALUE(RIGHT(AK20,1))*POWER($F20+70*$G20,0.5),AK20*POWER($F20+70*$G20,0.5)))</f>
        <v/>
      </c>
      <c r="BF20" s="13" t="str">
        <f>IF(AL20="","",IF(LEFT(AL20,1)="S",0.1/_xlfn.NUMBERVALUE(RIGHT(AL20,1))*POWER($F20+70*$G20,0.5),AL20*POWER($F20+70*$G20,0.5)))</f>
        <v/>
      </c>
      <c r="BG20" s="11" t="str">
        <f>IF(AM20="","",IF(LEFT(AM20,1)="S",0.1/_xlfn.NUMBERVALUE(RIGHT(AM20,1))*POWER($F20+70*$G20,0.5),AM20*POWER($F20+70*$G20,0.5)))</f>
        <v/>
      </c>
      <c r="BH20" s="12" t="str">
        <f>IF(AN20="","",IF(LEFT(AN20,1)="S",0.1/_xlfn.NUMBERVALUE(RIGHT(AN20,1))*POWER($F20+70*$G20,0.5),AN20*POWER($F20+70*$G20,0.5)))</f>
        <v/>
      </c>
      <c r="BI20" s="12" t="str">
        <f>IF(AO20="","",IF(LEFT(AO20,1)="S",0.1/_xlfn.NUMBERVALUE(RIGHT(AO20,1))*POWER($F20+70*$G20,0.5),AO20*POWER($F20+70*$G20,0.5)))</f>
        <v/>
      </c>
      <c r="BJ20" s="13" t="str">
        <f>IF(AP20="","",IF(LEFT(AP20,1)="S",0.1/_xlfn.NUMBERVALUE(RIGHT(AP20,1))*POWER($F20+70*$G20,0.5),AP20*POWER($F20+70*$G20,0.5)))</f>
        <v/>
      </c>
      <c r="BK20" s="11" t="str">
        <f>IF(AQ20="","",IF(LEFT(AQ20,1)="S",0.1/_xlfn.NUMBERVALUE(RIGHT(AQ20,1))*POWER($F20+70*$G20,0.5),AQ20*POWER($F20+70*$G20,0.5)))</f>
        <v/>
      </c>
      <c r="BL20" s="12" t="str">
        <f>IF(AR20="","",IF(LEFT(AR20,1)="S",0.1/_xlfn.NUMBERVALUE(RIGHT(AR20,1))*POWER($F20+70*$G20,0.5),AR20*POWER($F20+70*$G20,0.5)))</f>
        <v/>
      </c>
      <c r="BM20" s="12" t="str">
        <f>IF(AS20="","",IF(LEFT(AS20,1)="S",0.1/_xlfn.NUMBERVALUE(RIGHT(AS20,1))*POWER($F20+70*$G20,0.5),AS20*POWER($F20+70*$G20,0.5)))</f>
        <v/>
      </c>
      <c r="BN20" s="13">
        <f>IF(AT20="","",IF(LEFT(AT20,1)="S",0.1/_xlfn.NUMBERVALUE(RIGHT(AT20,1))*POWER($F20+70*$G20,0.5),AT20*POWER($F20+70*$G20,0.5)))</f>
        <v>2.5922962793631443</v>
      </c>
      <c r="BO20" s="11" t="str">
        <f>IF(AU20="","",IF(LEFT(AU20,1)="S",0.1/_xlfn.NUMBERVALUE(RIGHT(AU20,1))*POWER($F20+70*$G20,0.5),AU20*POWER($F20+70*$G20,0.5)))</f>
        <v/>
      </c>
      <c r="BP20" s="12" t="str">
        <f>IF(AV20="","",IF(LEFT(AV20,1)="S",0.1/_xlfn.NUMBERVALUE(RIGHT(AV20,1))*POWER($F20+70*$G20,0.5),AV20*POWER($F20+70*$G20,0.5)))</f>
        <v/>
      </c>
      <c r="BQ20" s="13" t="str">
        <f>IF(AW20="","",IF(LEFT(AW20,1)="S",0.1/_xlfn.NUMBERVALUE(RIGHT(AW20,1))*POWER($F20+70*$G20,0.5),AW20*POWER($F20+70*$G20,0.5)))</f>
        <v/>
      </c>
      <c r="BR20" s="11">
        <f>IF(AX20="","",IF(LEFT(AX20,1)="S",0.1/_xlfn.NUMBERVALUE(RIGHT(AX20,1))*POWER($F20+70*$G20,0.5),AX20*POWER($F20+70*$G20,0.5)))</f>
        <v>0.32403703492039304</v>
      </c>
      <c r="BS20" s="12">
        <f>IF(AY20="","",IF(LEFT(AY20,1)="S",0.1/_xlfn.NUMBERVALUE(RIGHT(AY20,1))*POWER($F20+70*$G20,0.5),AY20*POWER($F20+70*$G20,0.5)))</f>
        <v>0.21602468994692867</v>
      </c>
      <c r="BT20" s="13">
        <f>IF(AZ20="","",IF(LEFT(AZ20,1)="S",0.1/_xlfn.NUMBERVALUE(RIGHT(AZ20,1))*POWER($F20+70*$G20,0.5),AZ20*POWER($F20+70*$G20,0.5)))</f>
        <v>0.64807406984078608</v>
      </c>
    </row>
    <row r="21" spans="1:72" x14ac:dyDescent="0.3">
      <c r="A21" s="1">
        <v>56</v>
      </c>
      <c r="B21" s="1" t="s">
        <v>38</v>
      </c>
      <c r="C21" s="1">
        <v>2</v>
      </c>
      <c r="D21" s="1" t="s">
        <v>55</v>
      </c>
      <c r="E21" s="2">
        <v>7</v>
      </c>
      <c r="F21" s="1">
        <v>6</v>
      </c>
      <c r="G21" s="1"/>
      <c r="J21" s="2">
        <v>2</v>
      </c>
      <c r="L21" s="12">
        <f>SUM(M21:AF21)</f>
        <v>1.3380196169341378</v>
      </c>
      <c r="M21" s="11" t="str">
        <f>IFERROR(BA21/MAX(BA:BA),"")</f>
        <v/>
      </c>
      <c r="N21" s="12" t="str">
        <f>IFERROR(BB21/MAX(BB:BB),"")</f>
        <v/>
      </c>
      <c r="O21" s="12" t="str">
        <f>IFERROR(BC21/MAX(BC:BC),"")</f>
        <v/>
      </c>
      <c r="P21" s="12" t="str">
        <f>IFERROR(BD21/MAX(BD:BD),"")</f>
        <v/>
      </c>
      <c r="Q21" s="12" t="str">
        <f>IFERROR(BE21/MAX(BE:BE),"")</f>
        <v/>
      </c>
      <c r="R21" s="13" t="str">
        <f>IFERROR(BF21/MAX(BF:BF),"")</f>
        <v/>
      </c>
      <c r="S21" s="11" t="str">
        <f>IFERROR(BG21/MAX(BG:BG),"")</f>
        <v/>
      </c>
      <c r="T21" s="12" t="str">
        <f>IFERROR(BH21/MAX(BH:BH),"")</f>
        <v/>
      </c>
      <c r="U21" s="12">
        <f>IFERROR(BI21/MAX(BI:BI),"")</f>
        <v>0.1732050807568877</v>
      </c>
      <c r="V21" s="13">
        <f>IFERROR(BJ21/MAX(BJ:BJ),"")</f>
        <v>0.6064784348631227</v>
      </c>
      <c r="W21" s="11" t="str">
        <f>IFERROR(BK21/MAX(BK:BK),"")</f>
        <v/>
      </c>
      <c r="X21" s="12">
        <f>IFERROR(BL21/MAX(BL:BL),"")</f>
        <v>0.17597653802562396</v>
      </c>
      <c r="Y21" s="12">
        <f>IFERROR(BM21/MAX(BM:BM),"")</f>
        <v>0.24618298195866548</v>
      </c>
      <c r="Z21" s="13" t="str">
        <f>IFERROR(BN21/MAX(BN:BN),"")</f>
        <v/>
      </c>
      <c r="AA21" s="11" t="str">
        <f>IFERROR(BO21/MAX(BO:BO),"")</f>
        <v/>
      </c>
      <c r="AB21" s="12" t="str">
        <f>IFERROR(BP21/MAX(BP:BP),"")</f>
        <v/>
      </c>
      <c r="AC21" s="13" t="str">
        <f>IFERROR(BQ21/MAX(BQ:BQ),"")</f>
        <v/>
      </c>
      <c r="AD21" s="11">
        <f>IFERROR(BR21/MAX(BR:BR),"")</f>
        <v>7.4278135270820736E-2</v>
      </c>
      <c r="AE21" s="12">
        <f>IFERROR(BS21/MAX(BS:BS),"")</f>
        <v>6.1898446059017287E-2</v>
      </c>
      <c r="AF21" s="13" t="str">
        <f>IFERROR(BT21/MAX(BT:BT),"")</f>
        <v/>
      </c>
      <c r="AO21" s="1">
        <v>0.2</v>
      </c>
      <c r="AP21" s="3">
        <v>0.4</v>
      </c>
      <c r="AR21" s="1">
        <v>0.2</v>
      </c>
      <c r="AS21" s="1">
        <v>0.2</v>
      </c>
      <c r="AX21" s="2" t="s">
        <v>104</v>
      </c>
      <c r="AY21" s="1" t="s">
        <v>102</v>
      </c>
      <c r="BA21" s="11" t="str">
        <f>IF(AG21="","",IF(LEFT(AG21,1)="S",0.1/_xlfn.NUMBERVALUE(RIGHT(AG21,1))*POWER($F21+70*$G21,0.5),AG21*POWER($F21+70*$G21,0.5)))</f>
        <v/>
      </c>
      <c r="BB21" s="12" t="str">
        <f>IF(AH21="","",IF(LEFT(AH21,1)="S",0.1/_xlfn.NUMBERVALUE(RIGHT(AH21,1))*POWER($F21+70*$G21,0.5),AH21*POWER($F21+70*$G21,0.5)))</f>
        <v/>
      </c>
      <c r="BC21" s="12" t="str">
        <f>IF(AI21="","",IF(LEFT(AI21,1)="S",0.1/_xlfn.NUMBERVALUE(RIGHT(AI21,1))*POWER($F21+70*$G21,0.5),AI21*POWER($F21+70*$G21,0.5)))</f>
        <v/>
      </c>
      <c r="BD21" s="12" t="str">
        <f>IF(AJ21="","",IF(LEFT(AJ21,1)="S",0.1/_xlfn.NUMBERVALUE(RIGHT(AJ21,1))*POWER($F21+70*$G21,0.5),AJ21*POWER($F21+70*$G21,0.5)))</f>
        <v/>
      </c>
      <c r="BE21" s="12" t="str">
        <f>IF(AK21="","",IF(LEFT(AK21,1)="S",0.1/_xlfn.NUMBERVALUE(RIGHT(AK21,1))*POWER($F21+70*$G21,0.5),AK21*POWER($F21+70*$G21,0.5)))</f>
        <v/>
      </c>
      <c r="BF21" s="13" t="str">
        <f>IF(AL21="","",IF(LEFT(AL21,1)="S",0.1/_xlfn.NUMBERVALUE(RIGHT(AL21,1))*POWER($F21+70*$G21,0.5),AL21*POWER($F21+70*$G21,0.5)))</f>
        <v/>
      </c>
      <c r="BG21" s="11" t="str">
        <f>IF(AM21="","",IF(LEFT(AM21,1)="S",0.1/_xlfn.NUMBERVALUE(RIGHT(AM21,1))*POWER($F21+70*$G21,0.5),AM21*POWER($F21+70*$G21,0.5)))</f>
        <v/>
      </c>
      <c r="BH21" s="12" t="str">
        <f>IF(AN21="","",IF(LEFT(AN21,1)="S",0.1/_xlfn.NUMBERVALUE(RIGHT(AN21,1))*POWER($F21+70*$G21,0.5),AN21*POWER($F21+70*$G21,0.5)))</f>
        <v/>
      </c>
      <c r="BI21" s="12">
        <f>IF(AO21="","",IF(LEFT(AO21,1)="S",0.1/_xlfn.NUMBERVALUE(RIGHT(AO21,1))*POWER($F21+70*$G21,0.5),AO21*POWER($F21+70*$G21,0.5)))</f>
        <v>0.4898979485566356</v>
      </c>
      <c r="BJ21" s="13">
        <f>IF(AP21="","",IF(LEFT(AP21,1)="S",0.1/_xlfn.NUMBERVALUE(RIGHT(AP21,1))*POWER($F21+70*$G21,0.5),AP21*POWER($F21+70*$G21,0.5)))</f>
        <v>0.9797958971132712</v>
      </c>
      <c r="BK21" s="11" t="str">
        <f>IF(AQ21="","",IF(LEFT(AQ21,1)="S",0.1/_xlfn.NUMBERVALUE(RIGHT(AQ21,1))*POWER($F21+70*$G21,0.5),AQ21*POWER($F21+70*$G21,0.5)))</f>
        <v/>
      </c>
      <c r="BL21" s="12">
        <f>IF(AR21="","",IF(LEFT(AR21,1)="S",0.1/_xlfn.NUMBERVALUE(RIGHT(AR21,1))*POWER($F21+70*$G21,0.5),AR21*POWER($F21+70*$G21,0.5)))</f>
        <v>0.4898979485566356</v>
      </c>
      <c r="BM21" s="12">
        <f>IF(AS21="","",IF(LEFT(AS21,1)="S",0.1/_xlfn.NUMBERVALUE(RIGHT(AS21,1))*POWER($F21+70*$G21,0.5),AS21*POWER($F21+70*$G21,0.5)))</f>
        <v>0.4898979485566356</v>
      </c>
      <c r="BN21" s="13" t="str">
        <f>IF(AT21="","",IF(LEFT(AT21,1)="S",0.1/_xlfn.NUMBERVALUE(RIGHT(AT21,1))*POWER($F21+70*$G21,0.5),AT21*POWER($F21+70*$G21,0.5)))</f>
        <v/>
      </c>
      <c r="BO21" s="11" t="str">
        <f>IF(AU21="","",IF(LEFT(AU21,1)="S",0.1/_xlfn.NUMBERVALUE(RIGHT(AU21,1))*POWER($F21+70*$G21,0.5),AU21*POWER($F21+70*$G21,0.5)))</f>
        <v/>
      </c>
      <c r="BP21" s="12" t="str">
        <f>IF(AV21="","",IF(LEFT(AV21,1)="S",0.1/_xlfn.NUMBERVALUE(RIGHT(AV21,1))*POWER($F21+70*$G21,0.5),AV21*POWER($F21+70*$G21,0.5)))</f>
        <v/>
      </c>
      <c r="BQ21" s="13" t="str">
        <f>IF(AW21="","",IF(LEFT(AW21,1)="S",0.1/_xlfn.NUMBERVALUE(RIGHT(AW21,1))*POWER($F21+70*$G21,0.5),AW21*POWER($F21+70*$G21,0.5)))</f>
        <v/>
      </c>
      <c r="BR21" s="11">
        <f>IF(AX21="","",IF(LEFT(AX21,1)="S",0.1/_xlfn.NUMBERVALUE(RIGHT(AX21,1))*POWER($F21+70*$G21,0.5),AX21*POWER($F21+70*$G21,0.5)))</f>
        <v>0.2449489742783178</v>
      </c>
      <c r="BS21" s="12">
        <f>IF(AY21="","",IF(LEFT(AY21,1)="S",0.1/_xlfn.NUMBERVALUE(RIGHT(AY21,1))*POWER($F21+70*$G21,0.5),AY21*POWER($F21+70*$G21,0.5)))</f>
        <v>0.1224744871391589</v>
      </c>
      <c r="BT21" s="13" t="str">
        <f>IF(AZ21="","",IF(LEFT(AZ21,1)="S",0.1/_xlfn.NUMBERVALUE(RIGHT(AZ21,1))*POWER($F21+70*$G21,0.5),AZ21*POWER($F21+70*$G21,0.5)))</f>
        <v/>
      </c>
    </row>
    <row r="22" spans="1:72" x14ac:dyDescent="0.3">
      <c r="A22" s="1">
        <v>66</v>
      </c>
      <c r="B22" s="1" t="s">
        <v>42</v>
      </c>
      <c r="C22" s="1">
        <v>1</v>
      </c>
      <c r="D22" s="1" t="s">
        <v>28</v>
      </c>
      <c r="E22" s="2">
        <v>20</v>
      </c>
      <c r="G22" s="19">
        <v>0.19999999999999998</v>
      </c>
      <c r="J22" s="2">
        <v>5</v>
      </c>
      <c r="K22" s="1">
        <v>220</v>
      </c>
      <c r="L22" s="12">
        <f>SUM(M22:AF22)</f>
        <v>1.1419331483720432</v>
      </c>
      <c r="M22" s="11">
        <f>IFERROR(BA22/MAX(BA:BA),"")</f>
        <v>0.12613124477737825</v>
      </c>
      <c r="N22" s="12">
        <f>IFERROR(BB22/MAX(BB:BB),"")</f>
        <v>0.1</v>
      </c>
      <c r="O22" s="12">
        <f>IFERROR(BC22/MAX(BC:BC),"")</f>
        <v>0.15440185195103359</v>
      </c>
      <c r="P22" s="12">
        <f>IFERROR(BD22/MAX(BD:BD),"")</f>
        <v>1.3554594576037122E-2</v>
      </c>
      <c r="Q22" s="12" t="str">
        <f>IFERROR(BE22/MAX(BE:BE),"")</f>
        <v/>
      </c>
      <c r="R22" s="13" t="str">
        <f>IFERROR(BF22/MAX(BF:BF),"")</f>
        <v/>
      </c>
      <c r="S22" s="11">
        <f>IFERROR(BG22/MAX(BG:BG),"")</f>
        <v>5.188745216627709E-2</v>
      </c>
      <c r="T22" s="12">
        <f>IFERROR(BH22/MAX(BH:BH),"")</f>
        <v>6.6143782776614771E-2</v>
      </c>
      <c r="U22" s="12" t="str">
        <f>IFERROR(BI22/MAX(BI:BI),"")</f>
        <v/>
      </c>
      <c r="V22" s="13">
        <f>IFERROR(BJ22/MAX(BJ:BJ),"")</f>
        <v>0.11580138896327521</v>
      </c>
      <c r="W22" s="11">
        <f>IFERROR(BK22/MAX(BK:BK),"")</f>
        <v>0.10478736639911676</v>
      </c>
      <c r="X22" s="12">
        <f>IFERROR(BL22/MAX(BL:BL),"")</f>
        <v>6.7202150503224714E-2</v>
      </c>
      <c r="Y22" s="12" t="str">
        <f>IFERROR(BM22/MAX(BM:BM),"")</f>
        <v/>
      </c>
      <c r="Z22" s="13">
        <f>IFERROR(BN22/MAX(BN:BN),"")</f>
        <v>0.14433756729740643</v>
      </c>
      <c r="AA22" s="11">
        <f>IFERROR(BO22/MAX(BO:BO),"")</f>
        <v>5.0917507721731564E-2</v>
      </c>
      <c r="AB22" s="12" t="str">
        <f>IFERROR(BP22/MAX(BP:BP),"")</f>
        <v/>
      </c>
      <c r="AC22" s="13" t="str">
        <f>IFERROR(BQ22/MAX(BQ:BQ),"")</f>
        <v/>
      </c>
      <c r="AD22" s="11">
        <f>IFERROR(BR22/MAX(BR:BR),"")</f>
        <v>5.6730862893117545E-2</v>
      </c>
      <c r="AE22" s="12">
        <f>IFERROR(BS22/MAX(BS:BS),"")</f>
        <v>6.3034292103463938E-2</v>
      </c>
      <c r="AF22" s="13">
        <f>IFERROR(BT22/MAX(BT:BT),"")</f>
        <v>2.7003086243366087E-2</v>
      </c>
      <c r="AG22" s="2">
        <v>0.25</v>
      </c>
      <c r="AH22" s="1">
        <v>0.15</v>
      </c>
      <c r="AI22" s="1">
        <v>0.2</v>
      </c>
      <c r="AJ22" s="1">
        <v>0.05</v>
      </c>
      <c r="AM22" s="2">
        <v>0.05</v>
      </c>
      <c r="AN22" s="1">
        <v>0.05</v>
      </c>
      <c r="AP22" s="3">
        <v>0.05</v>
      </c>
      <c r="AQ22" s="2">
        <v>0.1</v>
      </c>
      <c r="AR22" s="1">
        <v>0.05</v>
      </c>
      <c r="AT22" s="3" t="s">
        <v>104</v>
      </c>
      <c r="AU22" s="2">
        <v>0.05</v>
      </c>
      <c r="AX22" s="2" t="s">
        <v>102</v>
      </c>
      <c r="AY22" s="1" t="s">
        <v>103</v>
      </c>
      <c r="AZ22" s="3" t="s">
        <v>101</v>
      </c>
      <c r="BA22" s="11">
        <f>IF(AG22="","",IF(LEFT(AG22,1)="S",0.1/_xlfn.NUMBERVALUE(RIGHT(AG22,1))*POWER($F22+70*$G22,0.5),AG22*POWER($F22+70*$G22,0.5)))</f>
        <v>0.93541434669348533</v>
      </c>
      <c r="BB22" s="12">
        <f>IF(AH22="","",IF(LEFT(AH22,1)="S",0.1/_xlfn.NUMBERVALUE(RIGHT(AH22,1))*POWER($F22+70*$G22,0.5),AH22*POWER($F22+70*$G22,0.5)))</f>
        <v>0.56124860801609122</v>
      </c>
      <c r="BC22" s="12">
        <f>IF(AI22="","",IF(LEFT(AI22,1)="S",0.1/_xlfn.NUMBERVALUE(RIGHT(AI22,1))*POWER($F22+70*$G22,0.5),AI22*POWER($F22+70*$G22,0.5)))</f>
        <v>0.74833147735478833</v>
      </c>
      <c r="BD22" s="12">
        <f>IF(AJ22="","",IF(LEFT(AJ22,1)="S",0.1/_xlfn.NUMBERVALUE(RIGHT(AJ22,1))*POWER($F22+70*$G22,0.5),AJ22*POWER($F22+70*$G22,0.5)))</f>
        <v>0.18708286933869708</v>
      </c>
      <c r="BE22" s="12" t="str">
        <f>IF(AK22="","",IF(LEFT(AK22,1)="S",0.1/_xlfn.NUMBERVALUE(RIGHT(AK22,1))*POWER($F22+70*$G22,0.5),AK22*POWER($F22+70*$G22,0.5)))</f>
        <v/>
      </c>
      <c r="BF22" s="13" t="str">
        <f>IF(AL22="","",IF(LEFT(AL22,1)="S",0.1/_xlfn.NUMBERVALUE(RIGHT(AL22,1))*POWER($F22+70*$G22,0.5),AL22*POWER($F22+70*$G22,0.5)))</f>
        <v/>
      </c>
      <c r="BG22" s="11">
        <f>IF(AM22="","",IF(LEFT(AM22,1)="S",0.1/_xlfn.NUMBERVALUE(RIGHT(AM22,1))*POWER($F22+70*$G22,0.5),AM22*POWER($F22+70*$G22,0.5)))</f>
        <v>0.18708286933869708</v>
      </c>
      <c r="BH22" s="12">
        <f>IF(AN22="","",IF(LEFT(AN22,1)="S",0.1/_xlfn.NUMBERVALUE(RIGHT(AN22,1))*POWER($F22+70*$G22,0.5),AN22*POWER($F22+70*$G22,0.5)))</f>
        <v>0.18708286933869708</v>
      </c>
      <c r="BI22" s="12" t="str">
        <f>IF(AO22="","",IF(LEFT(AO22,1)="S",0.1/_xlfn.NUMBERVALUE(RIGHT(AO22,1))*POWER($F22+70*$G22,0.5),AO22*POWER($F22+70*$G22,0.5)))</f>
        <v/>
      </c>
      <c r="BJ22" s="13">
        <f>IF(AP22="","",IF(LEFT(AP22,1)="S",0.1/_xlfn.NUMBERVALUE(RIGHT(AP22,1))*POWER($F22+70*$G22,0.5),AP22*POWER($F22+70*$G22,0.5)))</f>
        <v>0.18708286933869708</v>
      </c>
      <c r="BK22" s="11">
        <f>IF(AQ22="","",IF(LEFT(AQ22,1)="S",0.1/_xlfn.NUMBERVALUE(RIGHT(AQ22,1))*POWER($F22+70*$G22,0.5),AQ22*POWER($F22+70*$G22,0.5)))</f>
        <v>0.37416573867739417</v>
      </c>
      <c r="BL22" s="12">
        <f>IF(AR22="","",IF(LEFT(AR22,1)="S",0.1/_xlfn.NUMBERVALUE(RIGHT(AR22,1))*POWER($F22+70*$G22,0.5),AR22*POWER($F22+70*$G22,0.5)))</f>
        <v>0.18708286933869708</v>
      </c>
      <c r="BM22" s="12" t="str">
        <f>IF(AS22="","",IF(LEFT(AS22,1)="S",0.1/_xlfn.NUMBERVALUE(RIGHT(AS22,1))*POWER($F22+70*$G22,0.5),AS22*POWER($F22+70*$G22,0.5)))</f>
        <v/>
      </c>
      <c r="BN22" s="13">
        <f>IF(AT22="","",IF(LEFT(AT22,1)="S",0.1/_xlfn.NUMBERVALUE(RIGHT(AT22,1))*POWER($F22+70*$G22,0.5),AT22*POWER($F22+70*$G22,0.5)))</f>
        <v>0.37416573867739417</v>
      </c>
      <c r="BO22" s="11">
        <f>IF(AU22="","",IF(LEFT(AU22,1)="S",0.1/_xlfn.NUMBERVALUE(RIGHT(AU22,1))*POWER($F22+70*$G22,0.5),AU22*POWER($F22+70*$G22,0.5)))</f>
        <v>0.18708286933869708</v>
      </c>
      <c r="BP22" s="12" t="str">
        <f>IF(AV22="","",IF(LEFT(AV22,1)="S",0.1/_xlfn.NUMBERVALUE(RIGHT(AV22,1))*POWER($F22+70*$G22,0.5),AV22*POWER($F22+70*$G22,0.5)))</f>
        <v/>
      </c>
      <c r="BQ22" s="13" t="str">
        <f>IF(AW22="","",IF(LEFT(AW22,1)="S",0.1/_xlfn.NUMBERVALUE(RIGHT(AW22,1))*POWER($F22+70*$G22,0.5),AW22*POWER($F22+70*$G22,0.5)))</f>
        <v/>
      </c>
      <c r="BR22" s="11">
        <f>IF(AX22="","",IF(LEFT(AX22,1)="S",0.1/_xlfn.NUMBERVALUE(RIGHT(AX22,1))*POWER($F22+70*$G22,0.5),AX22*POWER($F22+70*$G22,0.5)))</f>
        <v>0.18708286933869708</v>
      </c>
      <c r="BS22" s="12">
        <f>IF(AY22="","",IF(LEFT(AY22,1)="S",0.1/_xlfn.NUMBERVALUE(RIGHT(AY22,1))*POWER($F22+70*$G22,0.5),AY22*POWER($F22+70*$G22,0.5)))</f>
        <v>0.1247219128924647</v>
      </c>
      <c r="BT22" s="13">
        <f>IF(AZ22="","",IF(LEFT(AZ22,1)="S",0.1/_xlfn.NUMBERVALUE(RIGHT(AZ22,1))*POWER($F22+70*$G22,0.5),AZ22*POWER($F22+70*$G22,0.5)))</f>
        <v>9.3541434669348542E-2</v>
      </c>
    </row>
    <row r="23" spans="1:72" x14ac:dyDescent="0.3">
      <c r="A23" s="1">
        <v>68</v>
      </c>
      <c r="B23" s="1" t="s">
        <v>44</v>
      </c>
      <c r="C23" s="1">
        <v>1</v>
      </c>
      <c r="D23" s="1" t="s">
        <v>28</v>
      </c>
      <c r="E23" s="2">
        <v>10</v>
      </c>
      <c r="G23" s="19">
        <v>0.16666666666666666</v>
      </c>
      <c r="J23" s="2">
        <v>2</v>
      </c>
      <c r="K23" s="1">
        <v>60</v>
      </c>
      <c r="L23" s="12">
        <f>SUM(M23:AF23)</f>
        <v>1.0424375742104364</v>
      </c>
      <c r="M23" s="11">
        <f>IFERROR(BA23/MAX(BA:BA),"")</f>
        <v>0.11514154661795957</v>
      </c>
      <c r="N23" s="12">
        <f>IFERROR(BB23/MAX(BB:BB),"")</f>
        <v>9.1287092917527665E-2</v>
      </c>
      <c r="O23" s="12">
        <f>IFERROR(BC23/MAX(BC:BC),"")</f>
        <v>0.14094896205692359</v>
      </c>
      <c r="P23" s="12">
        <f>IFERROR(BD23/MAX(BD:BD),"")</f>
        <v>1.2373595345221176E-2</v>
      </c>
      <c r="Q23" s="12" t="str">
        <f>IFERROR(BE23/MAX(BE:BE),"")</f>
        <v/>
      </c>
      <c r="R23" s="13" t="str">
        <f>IFERROR(BF23/MAX(BF:BF),"")</f>
        <v/>
      </c>
      <c r="S23" s="11">
        <f>IFERROR(BG23/MAX(BG:BG),"")</f>
        <v>4.7366546671567096E-2</v>
      </c>
      <c r="T23" s="12">
        <f>IFERROR(BH23/MAX(BH:BH),"")</f>
        <v>6.0380736442455993E-2</v>
      </c>
      <c r="U23" s="12" t="str">
        <f>IFERROR(BI23/MAX(BI:BI),"")</f>
        <v/>
      </c>
      <c r="V23" s="13">
        <f>IFERROR(BJ23/MAX(BJ:BJ),"")</f>
        <v>0.10571172154269269</v>
      </c>
      <c r="W23" s="11">
        <f>IFERROR(BK23/MAX(BK:BK),"")</f>
        <v>9.5657340530591911E-2</v>
      </c>
      <c r="X23" s="12">
        <f>IFERROR(BL23/MAX(BL:BL),"")</f>
        <v>6.1346889572455543E-2</v>
      </c>
      <c r="Y23" s="12" t="str">
        <f>IFERROR(BM23/MAX(BM:BM),"")</f>
        <v/>
      </c>
      <c r="Z23" s="13">
        <f>IFERROR(BN23/MAX(BN:BN),"")</f>
        <v>0.13176156917368248</v>
      </c>
      <c r="AA23" s="11">
        <f>IFERROR(BO23/MAX(BO:BO),"")</f>
        <v>4.6481112585226428E-2</v>
      </c>
      <c r="AB23" s="12" t="str">
        <f>IFERROR(BP23/MAX(BP:BP),"")</f>
        <v/>
      </c>
      <c r="AC23" s="13" t="str">
        <f>IFERROR(BQ23/MAX(BQ:BQ),"")</f>
        <v/>
      </c>
      <c r="AD23" s="11">
        <f>IFERROR(BR23/MAX(BR:BR),"")</f>
        <v>5.1787955522155454E-2</v>
      </c>
      <c r="AE23" s="12">
        <f>IFERROR(BS23/MAX(BS:BS),"")</f>
        <v>5.7542172802394945E-2</v>
      </c>
      <c r="AF23" s="13">
        <f>IFERROR(BT23/MAX(BT:BT),"")</f>
        <v>2.4650332429581739E-2</v>
      </c>
      <c r="AG23" s="2">
        <v>0.25</v>
      </c>
      <c r="AH23" s="1">
        <v>0.15</v>
      </c>
      <c r="AI23" s="1">
        <v>0.2</v>
      </c>
      <c r="AJ23" s="1">
        <v>0.05</v>
      </c>
      <c r="AM23" s="2">
        <v>0.05</v>
      </c>
      <c r="AN23" s="1">
        <v>0.05</v>
      </c>
      <c r="AP23" s="3">
        <v>0.05</v>
      </c>
      <c r="AQ23" s="2">
        <v>0.1</v>
      </c>
      <c r="AR23" s="1">
        <v>0.05</v>
      </c>
      <c r="AT23" s="3" t="s">
        <v>104</v>
      </c>
      <c r="AU23" s="2">
        <v>0.05</v>
      </c>
      <c r="AX23" s="2" t="s">
        <v>102</v>
      </c>
      <c r="AY23" s="1" t="s">
        <v>103</v>
      </c>
      <c r="AZ23" s="3" t="s">
        <v>101</v>
      </c>
      <c r="BA23" s="11">
        <f>IF(AG23="","",IF(LEFT(AG23,1)="S",0.1/_xlfn.NUMBERVALUE(RIGHT(AG23,1))*POWER($F23+70*$G23,0.5),AG23*POWER($F23+70*$G23,0.5)))</f>
        <v>0.8539125638299665</v>
      </c>
      <c r="BB23" s="12">
        <f>IF(AH23="","",IF(LEFT(AH23,1)="S",0.1/_xlfn.NUMBERVALUE(RIGHT(AH23,1))*POWER($F23+70*$G23,0.5),AH23*POWER($F23+70*$G23,0.5)))</f>
        <v>0.51234753829797985</v>
      </c>
      <c r="BC23" s="12">
        <f>IF(AI23="","",IF(LEFT(AI23,1)="S",0.1/_xlfn.NUMBERVALUE(RIGHT(AI23,1))*POWER($F23+70*$G23,0.5),AI23*POWER($F23+70*$G23,0.5)))</f>
        <v>0.68313005106397329</v>
      </c>
      <c r="BD23" s="12">
        <f>IF(AJ23="","",IF(LEFT(AJ23,1)="S",0.1/_xlfn.NUMBERVALUE(RIGHT(AJ23,1))*POWER($F23+70*$G23,0.5),AJ23*POWER($F23+70*$G23,0.5)))</f>
        <v>0.17078251276599332</v>
      </c>
      <c r="BE23" s="12" t="str">
        <f>IF(AK23="","",IF(LEFT(AK23,1)="S",0.1/_xlfn.NUMBERVALUE(RIGHT(AK23,1))*POWER($F23+70*$G23,0.5),AK23*POWER($F23+70*$G23,0.5)))</f>
        <v/>
      </c>
      <c r="BF23" s="13" t="str">
        <f>IF(AL23="","",IF(LEFT(AL23,1)="S",0.1/_xlfn.NUMBERVALUE(RIGHT(AL23,1))*POWER($F23+70*$G23,0.5),AL23*POWER($F23+70*$G23,0.5)))</f>
        <v/>
      </c>
      <c r="BG23" s="11">
        <f>IF(AM23="","",IF(LEFT(AM23,1)="S",0.1/_xlfn.NUMBERVALUE(RIGHT(AM23,1))*POWER($F23+70*$G23,0.5),AM23*POWER($F23+70*$G23,0.5)))</f>
        <v>0.17078251276599332</v>
      </c>
      <c r="BH23" s="12">
        <f>IF(AN23="","",IF(LEFT(AN23,1)="S",0.1/_xlfn.NUMBERVALUE(RIGHT(AN23,1))*POWER($F23+70*$G23,0.5),AN23*POWER($F23+70*$G23,0.5)))</f>
        <v>0.17078251276599332</v>
      </c>
      <c r="BI23" s="12" t="str">
        <f>IF(AO23="","",IF(LEFT(AO23,1)="S",0.1/_xlfn.NUMBERVALUE(RIGHT(AO23,1))*POWER($F23+70*$G23,0.5),AO23*POWER($F23+70*$G23,0.5)))</f>
        <v/>
      </c>
      <c r="BJ23" s="13">
        <f>IF(AP23="","",IF(LEFT(AP23,1)="S",0.1/_xlfn.NUMBERVALUE(RIGHT(AP23,1))*POWER($F23+70*$G23,0.5),AP23*POWER($F23+70*$G23,0.5)))</f>
        <v>0.17078251276599332</v>
      </c>
      <c r="BK23" s="11">
        <f>IF(AQ23="","",IF(LEFT(AQ23,1)="S",0.1/_xlfn.NUMBERVALUE(RIGHT(AQ23,1))*POWER($F23+70*$G23,0.5),AQ23*POWER($F23+70*$G23,0.5)))</f>
        <v>0.34156502553198664</v>
      </c>
      <c r="BL23" s="12">
        <f>IF(AR23="","",IF(LEFT(AR23,1)="S",0.1/_xlfn.NUMBERVALUE(RIGHT(AR23,1))*POWER($F23+70*$G23,0.5),AR23*POWER($F23+70*$G23,0.5)))</f>
        <v>0.17078251276599332</v>
      </c>
      <c r="BM23" s="12" t="str">
        <f>IF(AS23="","",IF(LEFT(AS23,1)="S",0.1/_xlfn.NUMBERVALUE(RIGHT(AS23,1))*POWER($F23+70*$G23,0.5),AS23*POWER($F23+70*$G23,0.5)))</f>
        <v/>
      </c>
      <c r="BN23" s="13">
        <f>IF(AT23="","",IF(LEFT(AT23,1)="S",0.1/_xlfn.NUMBERVALUE(RIGHT(AT23,1))*POWER($F23+70*$G23,0.5),AT23*POWER($F23+70*$G23,0.5)))</f>
        <v>0.34156502553198664</v>
      </c>
      <c r="BO23" s="11">
        <f>IF(AU23="","",IF(LEFT(AU23,1)="S",0.1/_xlfn.NUMBERVALUE(RIGHT(AU23,1))*POWER($F23+70*$G23,0.5),AU23*POWER($F23+70*$G23,0.5)))</f>
        <v>0.17078251276599332</v>
      </c>
      <c r="BP23" s="12" t="str">
        <f>IF(AV23="","",IF(LEFT(AV23,1)="S",0.1/_xlfn.NUMBERVALUE(RIGHT(AV23,1))*POWER($F23+70*$G23,0.5),AV23*POWER($F23+70*$G23,0.5)))</f>
        <v/>
      </c>
      <c r="BQ23" s="13" t="str">
        <f>IF(AW23="","",IF(LEFT(AW23,1)="S",0.1/_xlfn.NUMBERVALUE(RIGHT(AW23,1))*POWER($F23+70*$G23,0.5),AW23*POWER($F23+70*$G23,0.5)))</f>
        <v/>
      </c>
      <c r="BR23" s="11">
        <f>IF(AX23="","",IF(LEFT(AX23,1)="S",0.1/_xlfn.NUMBERVALUE(RIGHT(AX23,1))*POWER($F23+70*$G23,0.5),AX23*POWER($F23+70*$G23,0.5)))</f>
        <v>0.17078251276599332</v>
      </c>
      <c r="BS23" s="12">
        <f>IF(AY23="","",IF(LEFT(AY23,1)="S",0.1/_xlfn.NUMBERVALUE(RIGHT(AY23,1))*POWER($F23+70*$G23,0.5),AY23*POWER($F23+70*$G23,0.5)))</f>
        <v>0.1138550085106622</v>
      </c>
      <c r="BT23" s="13">
        <f>IF(AZ23="","",IF(LEFT(AZ23,1)="S",0.1/_xlfn.NUMBERVALUE(RIGHT(AZ23,1))*POWER($F23+70*$G23,0.5),AZ23*POWER($F23+70*$G23,0.5)))</f>
        <v>8.5391256382996661E-2</v>
      </c>
    </row>
    <row r="24" spans="1:72" x14ac:dyDescent="0.3">
      <c r="A24" s="1">
        <v>67</v>
      </c>
      <c r="B24" s="1" t="s">
        <v>43</v>
      </c>
      <c r="C24" s="1">
        <v>1</v>
      </c>
      <c r="D24" s="1" t="s">
        <v>28</v>
      </c>
      <c r="E24" s="2">
        <v>15</v>
      </c>
      <c r="G24" s="19">
        <v>0.16666666666666666</v>
      </c>
      <c r="J24" s="2">
        <v>3</v>
      </c>
      <c r="K24" s="1">
        <v>120</v>
      </c>
      <c r="L24" s="12">
        <f>SUM(M24:AF24)</f>
        <v>1.0424375742104364</v>
      </c>
      <c r="M24" s="11">
        <f>IFERROR(BA24/MAX(BA:BA),"")</f>
        <v>0.11514154661795957</v>
      </c>
      <c r="N24" s="12">
        <f>IFERROR(BB24/MAX(BB:BB),"")</f>
        <v>9.1287092917527665E-2</v>
      </c>
      <c r="O24" s="12">
        <f>IFERROR(BC24/MAX(BC:BC),"")</f>
        <v>0.14094896205692359</v>
      </c>
      <c r="P24" s="12">
        <f>IFERROR(BD24/MAX(BD:BD),"")</f>
        <v>1.2373595345221176E-2</v>
      </c>
      <c r="Q24" s="12" t="str">
        <f>IFERROR(BE24/MAX(BE:BE),"")</f>
        <v/>
      </c>
      <c r="R24" s="13" t="str">
        <f>IFERROR(BF24/MAX(BF:BF),"")</f>
        <v/>
      </c>
      <c r="S24" s="11">
        <f>IFERROR(BG24/MAX(BG:BG),"")</f>
        <v>4.7366546671567096E-2</v>
      </c>
      <c r="T24" s="12">
        <f>IFERROR(BH24/MAX(BH:BH),"")</f>
        <v>6.0380736442455993E-2</v>
      </c>
      <c r="U24" s="12" t="str">
        <f>IFERROR(BI24/MAX(BI:BI),"")</f>
        <v/>
      </c>
      <c r="V24" s="13">
        <f>IFERROR(BJ24/MAX(BJ:BJ),"")</f>
        <v>0.10571172154269269</v>
      </c>
      <c r="W24" s="11">
        <f>IFERROR(BK24/MAX(BK:BK),"")</f>
        <v>9.5657340530591911E-2</v>
      </c>
      <c r="X24" s="12">
        <f>IFERROR(BL24/MAX(BL:BL),"")</f>
        <v>6.1346889572455543E-2</v>
      </c>
      <c r="Y24" s="12" t="str">
        <f>IFERROR(BM24/MAX(BM:BM),"")</f>
        <v/>
      </c>
      <c r="Z24" s="13">
        <f>IFERROR(BN24/MAX(BN:BN),"")</f>
        <v>0.13176156917368248</v>
      </c>
      <c r="AA24" s="11">
        <f>IFERROR(BO24/MAX(BO:BO),"")</f>
        <v>4.6481112585226428E-2</v>
      </c>
      <c r="AB24" s="12" t="str">
        <f>IFERROR(BP24/MAX(BP:BP),"")</f>
        <v/>
      </c>
      <c r="AC24" s="13" t="str">
        <f>IFERROR(BQ24/MAX(BQ:BQ),"")</f>
        <v/>
      </c>
      <c r="AD24" s="11">
        <f>IFERROR(BR24/MAX(BR:BR),"")</f>
        <v>5.1787955522155454E-2</v>
      </c>
      <c r="AE24" s="12">
        <f>IFERROR(BS24/MAX(BS:BS),"")</f>
        <v>5.7542172802394945E-2</v>
      </c>
      <c r="AF24" s="13">
        <f>IFERROR(BT24/MAX(BT:BT),"")</f>
        <v>2.4650332429581739E-2</v>
      </c>
      <c r="AG24" s="2">
        <v>0.25</v>
      </c>
      <c r="AH24" s="1">
        <v>0.15</v>
      </c>
      <c r="AI24" s="1">
        <v>0.2</v>
      </c>
      <c r="AJ24" s="1">
        <v>0.05</v>
      </c>
      <c r="AM24" s="2">
        <v>0.05</v>
      </c>
      <c r="AN24" s="1">
        <v>0.05</v>
      </c>
      <c r="AP24" s="3">
        <v>0.05</v>
      </c>
      <c r="AQ24" s="2">
        <v>0.1</v>
      </c>
      <c r="AR24" s="1">
        <v>0.05</v>
      </c>
      <c r="AT24" s="3" t="s">
        <v>104</v>
      </c>
      <c r="AU24" s="2">
        <v>0.05</v>
      </c>
      <c r="AX24" s="2" t="s">
        <v>102</v>
      </c>
      <c r="AY24" s="1" t="s">
        <v>103</v>
      </c>
      <c r="AZ24" s="3" t="s">
        <v>101</v>
      </c>
      <c r="BA24" s="11">
        <f>IF(AG24="","",IF(LEFT(AG24,1)="S",0.1/_xlfn.NUMBERVALUE(RIGHT(AG24,1))*POWER($F24+70*$G24,0.5),AG24*POWER($F24+70*$G24,0.5)))</f>
        <v>0.8539125638299665</v>
      </c>
      <c r="BB24" s="12">
        <f>IF(AH24="","",IF(LEFT(AH24,1)="S",0.1/_xlfn.NUMBERVALUE(RIGHT(AH24,1))*POWER($F24+70*$G24,0.5),AH24*POWER($F24+70*$G24,0.5)))</f>
        <v>0.51234753829797985</v>
      </c>
      <c r="BC24" s="12">
        <f>IF(AI24="","",IF(LEFT(AI24,1)="S",0.1/_xlfn.NUMBERVALUE(RIGHT(AI24,1))*POWER($F24+70*$G24,0.5),AI24*POWER($F24+70*$G24,0.5)))</f>
        <v>0.68313005106397329</v>
      </c>
      <c r="BD24" s="12">
        <f>IF(AJ24="","",IF(LEFT(AJ24,1)="S",0.1/_xlfn.NUMBERVALUE(RIGHT(AJ24,1))*POWER($F24+70*$G24,0.5),AJ24*POWER($F24+70*$G24,0.5)))</f>
        <v>0.17078251276599332</v>
      </c>
      <c r="BE24" s="12" t="str">
        <f>IF(AK24="","",IF(LEFT(AK24,1)="S",0.1/_xlfn.NUMBERVALUE(RIGHT(AK24,1))*POWER($F24+70*$G24,0.5),AK24*POWER($F24+70*$G24,0.5)))</f>
        <v/>
      </c>
      <c r="BF24" s="13" t="str">
        <f>IF(AL24="","",IF(LEFT(AL24,1)="S",0.1/_xlfn.NUMBERVALUE(RIGHT(AL24,1))*POWER($F24+70*$G24,0.5),AL24*POWER($F24+70*$G24,0.5)))</f>
        <v/>
      </c>
      <c r="BG24" s="11">
        <f>IF(AM24="","",IF(LEFT(AM24,1)="S",0.1/_xlfn.NUMBERVALUE(RIGHT(AM24,1))*POWER($F24+70*$G24,0.5),AM24*POWER($F24+70*$G24,0.5)))</f>
        <v>0.17078251276599332</v>
      </c>
      <c r="BH24" s="12">
        <f>IF(AN24="","",IF(LEFT(AN24,1)="S",0.1/_xlfn.NUMBERVALUE(RIGHT(AN24,1))*POWER($F24+70*$G24,0.5),AN24*POWER($F24+70*$G24,0.5)))</f>
        <v>0.17078251276599332</v>
      </c>
      <c r="BI24" s="12" t="str">
        <f>IF(AO24="","",IF(LEFT(AO24,1)="S",0.1/_xlfn.NUMBERVALUE(RIGHT(AO24,1))*POWER($F24+70*$G24,0.5),AO24*POWER($F24+70*$G24,0.5)))</f>
        <v/>
      </c>
      <c r="BJ24" s="13">
        <f>IF(AP24="","",IF(LEFT(AP24,1)="S",0.1/_xlfn.NUMBERVALUE(RIGHT(AP24,1))*POWER($F24+70*$G24,0.5),AP24*POWER($F24+70*$G24,0.5)))</f>
        <v>0.17078251276599332</v>
      </c>
      <c r="BK24" s="11">
        <f>IF(AQ24="","",IF(LEFT(AQ24,1)="S",0.1/_xlfn.NUMBERVALUE(RIGHT(AQ24,1))*POWER($F24+70*$G24,0.5),AQ24*POWER($F24+70*$G24,0.5)))</f>
        <v>0.34156502553198664</v>
      </c>
      <c r="BL24" s="12">
        <f>IF(AR24="","",IF(LEFT(AR24,1)="S",0.1/_xlfn.NUMBERVALUE(RIGHT(AR24,1))*POWER($F24+70*$G24,0.5),AR24*POWER($F24+70*$G24,0.5)))</f>
        <v>0.17078251276599332</v>
      </c>
      <c r="BM24" s="12" t="str">
        <f>IF(AS24="","",IF(LEFT(AS24,1)="S",0.1/_xlfn.NUMBERVALUE(RIGHT(AS24,1))*POWER($F24+70*$G24,0.5),AS24*POWER($F24+70*$G24,0.5)))</f>
        <v/>
      </c>
      <c r="BN24" s="13">
        <f>IF(AT24="","",IF(LEFT(AT24,1)="S",0.1/_xlfn.NUMBERVALUE(RIGHT(AT24,1))*POWER($F24+70*$G24,0.5),AT24*POWER($F24+70*$G24,0.5)))</f>
        <v>0.34156502553198664</v>
      </c>
      <c r="BO24" s="11">
        <f>IF(AU24="","",IF(LEFT(AU24,1)="S",0.1/_xlfn.NUMBERVALUE(RIGHT(AU24,1))*POWER($F24+70*$G24,0.5),AU24*POWER($F24+70*$G24,0.5)))</f>
        <v>0.17078251276599332</v>
      </c>
      <c r="BP24" s="12" t="str">
        <f>IF(AV24="","",IF(LEFT(AV24,1)="S",0.1/_xlfn.NUMBERVALUE(RIGHT(AV24,1))*POWER($F24+70*$G24,0.5),AV24*POWER($F24+70*$G24,0.5)))</f>
        <v/>
      </c>
      <c r="BQ24" s="13" t="str">
        <f>IF(AW24="","",IF(LEFT(AW24,1)="S",0.1/_xlfn.NUMBERVALUE(RIGHT(AW24,1))*POWER($F24+70*$G24,0.5),AW24*POWER($F24+70*$G24,0.5)))</f>
        <v/>
      </c>
      <c r="BR24" s="11">
        <f>IF(AX24="","",IF(LEFT(AX24,1)="S",0.1/_xlfn.NUMBERVALUE(RIGHT(AX24,1))*POWER($F24+70*$G24,0.5),AX24*POWER($F24+70*$G24,0.5)))</f>
        <v>0.17078251276599332</v>
      </c>
      <c r="BS24" s="12">
        <f>IF(AY24="","",IF(LEFT(AY24,1)="S",0.1/_xlfn.NUMBERVALUE(RIGHT(AY24,1))*POWER($F24+70*$G24,0.5),AY24*POWER($F24+70*$G24,0.5)))</f>
        <v>0.1138550085106622</v>
      </c>
      <c r="BT24" s="13">
        <f>IF(AZ24="","",IF(LEFT(AZ24,1)="S",0.1/_xlfn.NUMBERVALUE(RIGHT(AZ24,1))*POWER($F24+70*$G24,0.5),AZ24*POWER($F24+70*$G24,0.5)))</f>
        <v>8.5391256382996661E-2</v>
      </c>
    </row>
    <row r="25" spans="1:72" x14ac:dyDescent="0.3">
      <c r="A25" s="1">
        <v>3</v>
      </c>
      <c r="B25" s="1" t="s">
        <v>29</v>
      </c>
      <c r="C25" s="1">
        <v>1</v>
      </c>
      <c r="D25" s="1" t="s">
        <v>28</v>
      </c>
      <c r="E25" s="2">
        <v>20</v>
      </c>
      <c r="G25" s="19">
        <v>0.16666666666666666</v>
      </c>
      <c r="J25" s="2">
        <v>4</v>
      </c>
      <c r="K25" s="1">
        <v>180</v>
      </c>
      <c r="L25" s="12">
        <f>SUM(M25:AF25)</f>
        <v>1.0424375742104364</v>
      </c>
      <c r="M25" s="11">
        <f>IFERROR(BA25/MAX(BA:BA),"")</f>
        <v>0.11514154661795957</v>
      </c>
      <c r="N25" s="12">
        <f>IFERROR(BB25/MAX(BB:BB),"")</f>
        <v>9.1287092917527665E-2</v>
      </c>
      <c r="O25" s="12">
        <f>IFERROR(BC25/MAX(BC:BC),"")</f>
        <v>0.14094896205692359</v>
      </c>
      <c r="P25" s="12">
        <f>IFERROR(BD25/MAX(BD:BD),"")</f>
        <v>1.2373595345221176E-2</v>
      </c>
      <c r="Q25" s="12" t="str">
        <f>IFERROR(BE25/MAX(BE:BE),"")</f>
        <v/>
      </c>
      <c r="R25" s="13" t="str">
        <f>IFERROR(BF25/MAX(BF:BF),"")</f>
        <v/>
      </c>
      <c r="S25" s="11">
        <f>IFERROR(BG25/MAX(BG:BG),"")</f>
        <v>4.7366546671567096E-2</v>
      </c>
      <c r="T25" s="12">
        <f>IFERROR(BH25/MAX(BH:BH),"")</f>
        <v>6.0380736442455993E-2</v>
      </c>
      <c r="U25" s="12" t="str">
        <f>IFERROR(BI25/MAX(BI:BI),"")</f>
        <v/>
      </c>
      <c r="V25" s="13">
        <f>IFERROR(BJ25/MAX(BJ:BJ),"")</f>
        <v>0.10571172154269269</v>
      </c>
      <c r="W25" s="11">
        <f>IFERROR(BK25/MAX(BK:BK),"")</f>
        <v>9.5657340530591911E-2</v>
      </c>
      <c r="X25" s="12">
        <f>IFERROR(BL25/MAX(BL:BL),"")</f>
        <v>6.1346889572455543E-2</v>
      </c>
      <c r="Y25" s="12" t="str">
        <f>IFERROR(BM25/MAX(BM:BM),"")</f>
        <v/>
      </c>
      <c r="Z25" s="13">
        <f>IFERROR(BN25/MAX(BN:BN),"")</f>
        <v>0.13176156917368248</v>
      </c>
      <c r="AA25" s="11">
        <f>IFERROR(BO25/MAX(BO:BO),"")</f>
        <v>4.6481112585226428E-2</v>
      </c>
      <c r="AB25" s="12" t="str">
        <f>IFERROR(BP25/MAX(BP:BP),"")</f>
        <v/>
      </c>
      <c r="AC25" s="13" t="str">
        <f>IFERROR(BQ25/MAX(BQ:BQ),"")</f>
        <v/>
      </c>
      <c r="AD25" s="11">
        <f>IFERROR(BR25/MAX(BR:BR),"")</f>
        <v>5.1787955522155454E-2</v>
      </c>
      <c r="AE25" s="12">
        <f>IFERROR(BS25/MAX(BS:BS),"")</f>
        <v>5.7542172802394945E-2</v>
      </c>
      <c r="AF25" s="13">
        <f>IFERROR(BT25/MAX(BT:BT),"")</f>
        <v>2.4650332429581739E-2</v>
      </c>
      <c r="AG25" s="2">
        <v>0.25</v>
      </c>
      <c r="AH25" s="1">
        <v>0.15</v>
      </c>
      <c r="AI25" s="1">
        <v>0.2</v>
      </c>
      <c r="AJ25" s="1">
        <v>0.05</v>
      </c>
      <c r="AM25" s="2">
        <v>0.05</v>
      </c>
      <c r="AN25" s="1">
        <v>0.05</v>
      </c>
      <c r="AP25" s="3">
        <v>0.05</v>
      </c>
      <c r="AQ25" s="2">
        <v>0.1</v>
      </c>
      <c r="AR25" s="1">
        <v>0.05</v>
      </c>
      <c r="AT25" s="3" t="s">
        <v>104</v>
      </c>
      <c r="AU25" s="2">
        <v>0.05</v>
      </c>
      <c r="AX25" s="2" t="s">
        <v>102</v>
      </c>
      <c r="AY25" s="1" t="s">
        <v>103</v>
      </c>
      <c r="AZ25" s="3" t="s">
        <v>101</v>
      </c>
      <c r="BA25" s="11">
        <f>IF(AG25="","",IF(LEFT(AG25,1)="S",0.1/_xlfn.NUMBERVALUE(RIGHT(AG25,1))*POWER($F25+70*$G25,0.5),AG25*POWER($F25+70*$G25,0.5)))</f>
        <v>0.8539125638299665</v>
      </c>
      <c r="BB25" s="12">
        <f>IF(AH25="","",IF(LEFT(AH25,1)="S",0.1/_xlfn.NUMBERVALUE(RIGHT(AH25,1))*POWER($F25+70*$G25,0.5),AH25*POWER($F25+70*$G25,0.5)))</f>
        <v>0.51234753829797985</v>
      </c>
      <c r="BC25" s="12">
        <f>IF(AI25="","",IF(LEFT(AI25,1)="S",0.1/_xlfn.NUMBERVALUE(RIGHT(AI25,1))*POWER($F25+70*$G25,0.5),AI25*POWER($F25+70*$G25,0.5)))</f>
        <v>0.68313005106397329</v>
      </c>
      <c r="BD25" s="12">
        <f>IF(AJ25="","",IF(LEFT(AJ25,1)="S",0.1/_xlfn.NUMBERVALUE(RIGHT(AJ25,1))*POWER($F25+70*$G25,0.5),AJ25*POWER($F25+70*$G25,0.5)))</f>
        <v>0.17078251276599332</v>
      </c>
      <c r="BE25" s="12" t="str">
        <f>IF(AK25="","",IF(LEFT(AK25,1)="S",0.1/_xlfn.NUMBERVALUE(RIGHT(AK25,1))*POWER($F25+70*$G25,0.5),AK25*POWER($F25+70*$G25,0.5)))</f>
        <v/>
      </c>
      <c r="BF25" s="13" t="str">
        <f>IF(AL25="","",IF(LEFT(AL25,1)="S",0.1/_xlfn.NUMBERVALUE(RIGHT(AL25,1))*POWER($F25+70*$G25,0.5),AL25*POWER($F25+70*$G25,0.5)))</f>
        <v/>
      </c>
      <c r="BG25" s="11">
        <f>IF(AM25="","",IF(LEFT(AM25,1)="S",0.1/_xlfn.NUMBERVALUE(RIGHT(AM25,1))*POWER($F25+70*$G25,0.5),AM25*POWER($F25+70*$G25,0.5)))</f>
        <v>0.17078251276599332</v>
      </c>
      <c r="BH25" s="12">
        <f>IF(AN25="","",IF(LEFT(AN25,1)="S",0.1/_xlfn.NUMBERVALUE(RIGHT(AN25,1))*POWER($F25+70*$G25,0.5),AN25*POWER($F25+70*$G25,0.5)))</f>
        <v>0.17078251276599332</v>
      </c>
      <c r="BI25" s="12" t="str">
        <f>IF(AO25="","",IF(LEFT(AO25,1)="S",0.1/_xlfn.NUMBERVALUE(RIGHT(AO25,1))*POWER($F25+70*$G25,0.5),AO25*POWER($F25+70*$G25,0.5)))</f>
        <v/>
      </c>
      <c r="BJ25" s="13">
        <f>IF(AP25="","",IF(LEFT(AP25,1)="S",0.1/_xlfn.NUMBERVALUE(RIGHT(AP25,1))*POWER($F25+70*$G25,0.5),AP25*POWER($F25+70*$G25,0.5)))</f>
        <v>0.17078251276599332</v>
      </c>
      <c r="BK25" s="11">
        <f>IF(AQ25="","",IF(LEFT(AQ25,1)="S",0.1/_xlfn.NUMBERVALUE(RIGHT(AQ25,1))*POWER($F25+70*$G25,0.5),AQ25*POWER($F25+70*$G25,0.5)))</f>
        <v>0.34156502553198664</v>
      </c>
      <c r="BL25" s="12">
        <f>IF(AR25="","",IF(LEFT(AR25,1)="S",0.1/_xlfn.NUMBERVALUE(RIGHT(AR25,1))*POWER($F25+70*$G25,0.5),AR25*POWER($F25+70*$G25,0.5)))</f>
        <v>0.17078251276599332</v>
      </c>
      <c r="BM25" s="12" t="str">
        <f>IF(AS25="","",IF(LEFT(AS25,1)="S",0.1/_xlfn.NUMBERVALUE(RIGHT(AS25,1))*POWER($F25+70*$G25,0.5),AS25*POWER($F25+70*$G25,0.5)))</f>
        <v/>
      </c>
      <c r="BN25" s="13">
        <f>IF(AT25="","",IF(LEFT(AT25,1)="S",0.1/_xlfn.NUMBERVALUE(RIGHT(AT25,1))*POWER($F25+70*$G25,0.5),AT25*POWER($F25+70*$G25,0.5)))</f>
        <v>0.34156502553198664</v>
      </c>
      <c r="BO25" s="11">
        <f>IF(AU25="","",IF(LEFT(AU25,1)="S",0.1/_xlfn.NUMBERVALUE(RIGHT(AU25,1))*POWER($F25+70*$G25,0.5),AU25*POWER($F25+70*$G25,0.5)))</f>
        <v>0.17078251276599332</v>
      </c>
      <c r="BP25" s="12" t="str">
        <f>IF(AV25="","",IF(LEFT(AV25,1)="S",0.1/_xlfn.NUMBERVALUE(RIGHT(AV25,1))*POWER($F25+70*$G25,0.5),AV25*POWER($F25+70*$G25,0.5)))</f>
        <v/>
      </c>
      <c r="BQ25" s="13" t="str">
        <f>IF(AW25="","",IF(LEFT(AW25,1)="S",0.1/_xlfn.NUMBERVALUE(RIGHT(AW25,1))*POWER($F25+70*$G25,0.5),AW25*POWER($F25+70*$G25,0.5)))</f>
        <v/>
      </c>
      <c r="BR25" s="11">
        <f>IF(AX25="","",IF(LEFT(AX25,1)="S",0.1/_xlfn.NUMBERVALUE(RIGHT(AX25,1))*POWER($F25+70*$G25,0.5),AX25*POWER($F25+70*$G25,0.5)))</f>
        <v>0.17078251276599332</v>
      </c>
      <c r="BS25" s="12">
        <f>IF(AY25="","",IF(LEFT(AY25,1)="S",0.1/_xlfn.NUMBERVALUE(RIGHT(AY25,1))*POWER($F25+70*$G25,0.5),AY25*POWER($F25+70*$G25,0.5)))</f>
        <v>0.1138550085106622</v>
      </c>
      <c r="BT25" s="13">
        <f>IF(AZ25="","",IF(LEFT(AZ25,1)="S",0.1/_xlfn.NUMBERVALUE(RIGHT(AZ25,1))*POWER($F25+70*$G25,0.5),AZ25*POWER($F25+70*$G25,0.5)))</f>
        <v>8.5391256382996661E-2</v>
      </c>
    </row>
    <row r="26" spans="1:72" x14ac:dyDescent="0.3">
      <c r="A26" s="1">
        <v>72</v>
      </c>
      <c r="B26" s="1" t="s">
        <v>48</v>
      </c>
      <c r="C26" s="1">
        <v>1</v>
      </c>
      <c r="D26" s="1" t="s">
        <v>28</v>
      </c>
      <c r="E26" s="2">
        <v>20</v>
      </c>
      <c r="G26" s="19">
        <v>0.16666666666666666</v>
      </c>
      <c r="J26" s="2">
        <v>4</v>
      </c>
      <c r="K26" s="1">
        <v>180</v>
      </c>
      <c r="L26" s="12">
        <f>SUM(M26:AF26)</f>
        <v>0.76722336176452666</v>
      </c>
      <c r="M26" s="11">
        <f>IFERROR(BA26/MAX(BA:BA),"")</f>
        <v>0.16119816526514338</v>
      </c>
      <c r="N26" s="12">
        <f>IFERROR(BB26/MAX(BB:BB),"")</f>
        <v>0.15214515486254612</v>
      </c>
      <c r="O26" s="12">
        <f>IFERROR(BC26/MAX(BC:BC),"")</f>
        <v>0.17618620257115444</v>
      </c>
      <c r="P26" s="12">
        <f>IFERROR(BD26/MAX(BD:BD),"")</f>
        <v>2.4747190690442351E-2</v>
      </c>
      <c r="Q26" s="12">
        <f>IFERROR(BE26/MAX(BE:BE),"")</f>
        <v>3.0190368221227996E-2</v>
      </c>
      <c r="R26" s="13" t="str">
        <f>IFERROR(BF26/MAX(BF:BF),"")</f>
        <v/>
      </c>
      <c r="S26" s="11" t="str">
        <f>IFERROR(BG26/MAX(BG:BG),"")</f>
        <v/>
      </c>
      <c r="T26" s="12" t="str">
        <f>IFERROR(BH26/MAX(BH:BH),"")</f>
        <v/>
      </c>
      <c r="U26" s="12" t="str">
        <f>IFERROR(BI26/MAX(BI:BI),"")</f>
        <v/>
      </c>
      <c r="V26" s="13" t="str">
        <f>IFERROR(BJ26/MAX(BJ:BJ),"")</f>
        <v/>
      </c>
      <c r="W26" s="11" t="str">
        <f>IFERROR(BK26/MAX(BK:BK),"")</f>
        <v/>
      </c>
      <c r="X26" s="12" t="str">
        <f>IFERROR(BL26/MAX(BL:BL),"")</f>
        <v/>
      </c>
      <c r="Y26" s="12" t="str">
        <f>IFERROR(BM26/MAX(BM:BM),"")</f>
        <v/>
      </c>
      <c r="Z26" s="13" t="str">
        <f>IFERROR(BN26/MAX(BN:BN),"")</f>
        <v/>
      </c>
      <c r="AA26" s="11" t="str">
        <f>IFERROR(BO26/MAX(BO:BO),"")</f>
        <v/>
      </c>
      <c r="AB26" s="12" t="str">
        <f>IFERROR(BP26/MAX(BP:BP),"")</f>
        <v/>
      </c>
      <c r="AC26" s="13" t="str">
        <f>IFERROR(BQ26/MAX(BQ:BQ),"")</f>
        <v/>
      </c>
      <c r="AD26" s="11">
        <f>IFERROR(BR26/MAX(BR:BR),"")</f>
        <v>0.10357591104431091</v>
      </c>
      <c r="AE26" s="12">
        <f>IFERROR(BS26/MAX(BS:BS),"")</f>
        <v>8.6313259203592424E-2</v>
      </c>
      <c r="AF26" s="13">
        <f>IFERROR(BT26/MAX(BT:BT),"")</f>
        <v>3.2867109906108978E-2</v>
      </c>
      <c r="AG26" s="2">
        <v>0.35</v>
      </c>
      <c r="AH26" s="1">
        <v>0.25</v>
      </c>
      <c r="AI26" s="1">
        <v>0.25</v>
      </c>
      <c r="AJ26" s="1">
        <v>0.1</v>
      </c>
      <c r="AK26" s="1">
        <v>0.05</v>
      </c>
      <c r="AX26" s="2" t="s">
        <v>104</v>
      </c>
      <c r="AY26" s="1" t="s">
        <v>102</v>
      </c>
      <c r="AZ26" s="3" t="s">
        <v>103</v>
      </c>
      <c r="BA26" s="11">
        <f>IF(AG26="","",IF(LEFT(AG26,1)="S",0.1/_xlfn.NUMBERVALUE(RIGHT(AG26,1))*POWER($F26+70*$G26,0.5),AG26*POWER($F26+70*$G26,0.5)))</f>
        <v>1.1954775893619529</v>
      </c>
      <c r="BB26" s="12">
        <f>IF(AH26="","",IF(LEFT(AH26,1)="S",0.1/_xlfn.NUMBERVALUE(RIGHT(AH26,1))*POWER($F26+70*$G26,0.5),AH26*POWER($F26+70*$G26,0.5)))</f>
        <v>0.8539125638299665</v>
      </c>
      <c r="BC26" s="12">
        <f>IF(AI26="","",IF(LEFT(AI26,1)="S",0.1/_xlfn.NUMBERVALUE(RIGHT(AI26,1))*POWER($F26+70*$G26,0.5),AI26*POWER($F26+70*$G26,0.5)))</f>
        <v>0.8539125638299665</v>
      </c>
      <c r="BD26" s="12">
        <f>IF(AJ26="","",IF(LEFT(AJ26,1)="S",0.1/_xlfn.NUMBERVALUE(RIGHT(AJ26,1))*POWER($F26+70*$G26,0.5),AJ26*POWER($F26+70*$G26,0.5)))</f>
        <v>0.34156502553198664</v>
      </c>
      <c r="BE26" s="12">
        <f>IF(AK26="","",IF(LEFT(AK26,1)="S",0.1/_xlfn.NUMBERVALUE(RIGHT(AK26,1))*POWER($F26+70*$G26,0.5),AK26*POWER($F26+70*$G26,0.5)))</f>
        <v>0.17078251276599332</v>
      </c>
      <c r="BF26" s="13" t="str">
        <f>IF(AL26="","",IF(LEFT(AL26,1)="S",0.1/_xlfn.NUMBERVALUE(RIGHT(AL26,1))*POWER($F26+70*$G26,0.5),AL26*POWER($F26+70*$G26,0.5)))</f>
        <v/>
      </c>
      <c r="BG26" s="11" t="str">
        <f>IF(AM26="","",IF(LEFT(AM26,1)="S",0.1/_xlfn.NUMBERVALUE(RIGHT(AM26,1))*POWER($F26+70*$G26,0.5),AM26*POWER($F26+70*$G26,0.5)))</f>
        <v/>
      </c>
      <c r="BH26" s="12" t="str">
        <f>IF(AN26="","",IF(LEFT(AN26,1)="S",0.1/_xlfn.NUMBERVALUE(RIGHT(AN26,1))*POWER($F26+70*$G26,0.5),AN26*POWER($F26+70*$G26,0.5)))</f>
        <v/>
      </c>
      <c r="BI26" s="12" t="str">
        <f>IF(AO26="","",IF(LEFT(AO26,1)="S",0.1/_xlfn.NUMBERVALUE(RIGHT(AO26,1))*POWER($F26+70*$G26,0.5),AO26*POWER($F26+70*$G26,0.5)))</f>
        <v/>
      </c>
      <c r="BJ26" s="13" t="str">
        <f>IF(AP26="","",IF(LEFT(AP26,1)="S",0.1/_xlfn.NUMBERVALUE(RIGHT(AP26,1))*POWER($F26+70*$G26,0.5),AP26*POWER($F26+70*$G26,0.5)))</f>
        <v/>
      </c>
      <c r="BK26" s="11" t="str">
        <f>IF(AQ26="","",IF(LEFT(AQ26,1)="S",0.1/_xlfn.NUMBERVALUE(RIGHT(AQ26,1))*POWER($F26+70*$G26,0.5),AQ26*POWER($F26+70*$G26,0.5)))</f>
        <v/>
      </c>
      <c r="BL26" s="12" t="str">
        <f>IF(AR26="","",IF(LEFT(AR26,1)="S",0.1/_xlfn.NUMBERVALUE(RIGHT(AR26,1))*POWER($F26+70*$G26,0.5),AR26*POWER($F26+70*$G26,0.5)))</f>
        <v/>
      </c>
      <c r="BM26" s="12" t="str">
        <f>IF(AS26="","",IF(LEFT(AS26,1)="S",0.1/_xlfn.NUMBERVALUE(RIGHT(AS26,1))*POWER($F26+70*$G26,0.5),AS26*POWER($F26+70*$G26,0.5)))</f>
        <v/>
      </c>
      <c r="BN26" s="13" t="str">
        <f>IF(AT26="","",IF(LEFT(AT26,1)="S",0.1/_xlfn.NUMBERVALUE(RIGHT(AT26,1))*POWER($F26+70*$G26,0.5),AT26*POWER($F26+70*$G26,0.5)))</f>
        <v/>
      </c>
      <c r="BO26" s="11" t="str">
        <f>IF(AU26="","",IF(LEFT(AU26,1)="S",0.1/_xlfn.NUMBERVALUE(RIGHT(AU26,1))*POWER($F26+70*$G26,0.5),AU26*POWER($F26+70*$G26,0.5)))</f>
        <v/>
      </c>
      <c r="BP26" s="12" t="str">
        <f>IF(AV26="","",IF(LEFT(AV26,1)="S",0.1/_xlfn.NUMBERVALUE(RIGHT(AV26,1))*POWER($F26+70*$G26,0.5),AV26*POWER($F26+70*$G26,0.5)))</f>
        <v/>
      </c>
      <c r="BQ26" s="13" t="str">
        <f>IF(AW26="","",IF(LEFT(AW26,1)="S",0.1/_xlfn.NUMBERVALUE(RIGHT(AW26,1))*POWER($F26+70*$G26,0.5),AW26*POWER($F26+70*$G26,0.5)))</f>
        <v/>
      </c>
      <c r="BR26" s="11">
        <f>IF(AX26="","",IF(LEFT(AX26,1)="S",0.1/_xlfn.NUMBERVALUE(RIGHT(AX26,1))*POWER($F26+70*$G26,0.5),AX26*POWER($F26+70*$G26,0.5)))</f>
        <v>0.34156502553198664</v>
      </c>
      <c r="BS26" s="12">
        <f>IF(AY26="","",IF(LEFT(AY26,1)="S",0.1/_xlfn.NUMBERVALUE(RIGHT(AY26,1))*POWER($F26+70*$G26,0.5),AY26*POWER($F26+70*$G26,0.5)))</f>
        <v>0.17078251276599332</v>
      </c>
      <c r="BT26" s="13">
        <f>IF(AZ26="","",IF(LEFT(AZ26,1)="S",0.1/_xlfn.NUMBERVALUE(RIGHT(AZ26,1))*POWER($F26+70*$G26,0.5),AZ26*POWER($F26+70*$G26,0.5)))</f>
        <v>0.1138550085106622</v>
      </c>
    </row>
    <row r="27" spans="1:72" x14ac:dyDescent="0.3">
      <c r="A27" s="1">
        <v>69</v>
      </c>
      <c r="B27" s="1" t="s">
        <v>45</v>
      </c>
      <c r="C27" s="1">
        <v>1</v>
      </c>
      <c r="D27" s="1" t="s">
        <v>28</v>
      </c>
      <c r="E27" s="2">
        <v>20</v>
      </c>
      <c r="G27" s="19">
        <v>0.16666666666666666</v>
      </c>
      <c r="J27" s="2">
        <v>5</v>
      </c>
      <c r="K27" s="1">
        <v>220</v>
      </c>
      <c r="L27" s="12">
        <f>SUM(M27:AF27)</f>
        <v>0.75152177549315302</v>
      </c>
      <c r="M27" s="11">
        <f>IFERROR(BA27/MAX(BA:BA),"")</f>
        <v>0.13816985594155146</v>
      </c>
      <c r="N27" s="12">
        <f>IFERROR(BB27/MAX(BB:BB),"")</f>
        <v>0.15214515486254612</v>
      </c>
      <c r="O27" s="12">
        <f>IFERROR(BC27/MAX(BC:BC),"")</f>
        <v>0.14094896205692359</v>
      </c>
      <c r="P27" s="12">
        <f>IFERROR(BD27/MAX(BD:BD),"")</f>
        <v>3.7120786035663517E-2</v>
      </c>
      <c r="Q27" s="12">
        <f>IFERROR(BE27/MAX(BE:BE),"")</f>
        <v>3.0190368221227996E-2</v>
      </c>
      <c r="R27" s="13">
        <f>IFERROR(BF27/MAX(BF:BF),"")</f>
        <v>3.0190368221227996E-2</v>
      </c>
      <c r="S27" s="11" t="str">
        <f>IFERROR(BG27/MAX(BG:BG),"")</f>
        <v/>
      </c>
      <c r="T27" s="12" t="str">
        <f>IFERROR(BH27/MAX(BH:BH),"")</f>
        <v/>
      </c>
      <c r="U27" s="12" t="str">
        <f>IFERROR(BI27/MAX(BI:BI),"")</f>
        <v/>
      </c>
      <c r="V27" s="13" t="str">
        <f>IFERROR(BJ27/MAX(BJ:BJ),"")</f>
        <v/>
      </c>
      <c r="W27" s="11" t="str">
        <f>IFERROR(BK27/MAX(BK:BK),"")</f>
        <v/>
      </c>
      <c r="X27" s="12" t="str">
        <f>IFERROR(BL27/MAX(BL:BL),"")</f>
        <v/>
      </c>
      <c r="Y27" s="12" t="str">
        <f>IFERROR(BM27/MAX(BM:BM),"")</f>
        <v/>
      </c>
      <c r="Z27" s="13" t="str">
        <f>IFERROR(BN27/MAX(BN:BN),"")</f>
        <v/>
      </c>
      <c r="AA27" s="11" t="str">
        <f>IFERROR(BO27/MAX(BO:BO),"")</f>
        <v/>
      </c>
      <c r="AB27" s="12" t="str">
        <f>IFERROR(BP27/MAX(BP:BP),"")</f>
        <v/>
      </c>
      <c r="AC27" s="13" t="str">
        <f>IFERROR(BQ27/MAX(BQ:BQ),"")</f>
        <v/>
      </c>
      <c r="AD27" s="11">
        <f>IFERROR(BR27/MAX(BR:BR),"")</f>
        <v>0.10357591104431091</v>
      </c>
      <c r="AE27" s="12">
        <f>IFERROR(BS27/MAX(BS:BS),"")</f>
        <v>8.6313259203592424E-2</v>
      </c>
      <c r="AF27" s="13">
        <f>IFERROR(BT27/MAX(BT:BT),"")</f>
        <v>3.2867109906108978E-2</v>
      </c>
      <c r="AG27" s="2">
        <v>0.3</v>
      </c>
      <c r="AH27" s="1">
        <v>0.25</v>
      </c>
      <c r="AI27" s="1">
        <v>0.2</v>
      </c>
      <c r="AJ27" s="1">
        <v>0.15</v>
      </c>
      <c r="AK27" s="1">
        <v>0.05</v>
      </c>
      <c r="AL27" s="3">
        <v>0.05</v>
      </c>
      <c r="AX27" s="2" t="s">
        <v>104</v>
      </c>
      <c r="AY27" s="1" t="s">
        <v>102</v>
      </c>
      <c r="AZ27" s="3" t="s">
        <v>103</v>
      </c>
      <c r="BA27" s="11">
        <f>IF(AG27="","",IF(LEFT(AG27,1)="S",0.1/_xlfn.NUMBERVALUE(RIGHT(AG27,1))*POWER($F27+70*$G27,0.5),AG27*POWER($F27+70*$G27,0.5)))</f>
        <v>1.0246950765959597</v>
      </c>
      <c r="BB27" s="12">
        <f>IF(AH27="","",IF(LEFT(AH27,1)="S",0.1/_xlfn.NUMBERVALUE(RIGHT(AH27,1))*POWER($F27+70*$G27,0.5),AH27*POWER($F27+70*$G27,0.5)))</f>
        <v>0.8539125638299665</v>
      </c>
      <c r="BC27" s="12">
        <f>IF(AI27="","",IF(LEFT(AI27,1)="S",0.1/_xlfn.NUMBERVALUE(RIGHT(AI27,1))*POWER($F27+70*$G27,0.5),AI27*POWER($F27+70*$G27,0.5)))</f>
        <v>0.68313005106397329</v>
      </c>
      <c r="BD27" s="12">
        <f>IF(AJ27="","",IF(LEFT(AJ27,1)="S",0.1/_xlfn.NUMBERVALUE(RIGHT(AJ27,1))*POWER($F27+70*$G27,0.5),AJ27*POWER($F27+70*$G27,0.5)))</f>
        <v>0.51234753829797985</v>
      </c>
      <c r="BE27" s="12">
        <f>IF(AK27="","",IF(LEFT(AK27,1)="S",0.1/_xlfn.NUMBERVALUE(RIGHT(AK27,1))*POWER($F27+70*$G27,0.5),AK27*POWER($F27+70*$G27,0.5)))</f>
        <v>0.17078251276599332</v>
      </c>
      <c r="BF27" s="13">
        <f>IF(AL27="","",IF(LEFT(AL27,1)="S",0.1/_xlfn.NUMBERVALUE(RIGHT(AL27,1))*POWER($F27+70*$G27,0.5),AL27*POWER($F27+70*$G27,0.5)))</f>
        <v>0.17078251276599332</v>
      </c>
      <c r="BG27" s="11" t="str">
        <f>IF(AM27="","",IF(LEFT(AM27,1)="S",0.1/_xlfn.NUMBERVALUE(RIGHT(AM27,1))*POWER($F27+70*$G27,0.5),AM27*POWER($F27+70*$G27,0.5)))</f>
        <v/>
      </c>
      <c r="BH27" s="12" t="str">
        <f>IF(AN27="","",IF(LEFT(AN27,1)="S",0.1/_xlfn.NUMBERVALUE(RIGHT(AN27,1))*POWER($F27+70*$G27,0.5),AN27*POWER($F27+70*$G27,0.5)))</f>
        <v/>
      </c>
      <c r="BI27" s="12" t="str">
        <f>IF(AO27="","",IF(LEFT(AO27,1)="S",0.1/_xlfn.NUMBERVALUE(RIGHT(AO27,1))*POWER($F27+70*$G27,0.5),AO27*POWER($F27+70*$G27,0.5)))</f>
        <v/>
      </c>
      <c r="BJ27" s="13" t="str">
        <f>IF(AP27="","",IF(LEFT(AP27,1)="S",0.1/_xlfn.NUMBERVALUE(RIGHT(AP27,1))*POWER($F27+70*$G27,0.5),AP27*POWER($F27+70*$G27,0.5)))</f>
        <v/>
      </c>
      <c r="BK27" s="11" t="str">
        <f>IF(AQ27="","",IF(LEFT(AQ27,1)="S",0.1/_xlfn.NUMBERVALUE(RIGHT(AQ27,1))*POWER($F27+70*$G27,0.5),AQ27*POWER($F27+70*$G27,0.5)))</f>
        <v/>
      </c>
      <c r="BL27" s="12" t="str">
        <f>IF(AR27="","",IF(LEFT(AR27,1)="S",0.1/_xlfn.NUMBERVALUE(RIGHT(AR27,1))*POWER($F27+70*$G27,0.5),AR27*POWER($F27+70*$G27,0.5)))</f>
        <v/>
      </c>
      <c r="BM27" s="12" t="str">
        <f>IF(AS27="","",IF(LEFT(AS27,1)="S",0.1/_xlfn.NUMBERVALUE(RIGHT(AS27,1))*POWER($F27+70*$G27,0.5),AS27*POWER($F27+70*$G27,0.5)))</f>
        <v/>
      </c>
      <c r="BN27" s="13" t="str">
        <f>IF(AT27="","",IF(LEFT(AT27,1)="S",0.1/_xlfn.NUMBERVALUE(RIGHT(AT27,1))*POWER($F27+70*$G27,0.5),AT27*POWER($F27+70*$G27,0.5)))</f>
        <v/>
      </c>
      <c r="BO27" s="11" t="str">
        <f>IF(AU27="","",IF(LEFT(AU27,1)="S",0.1/_xlfn.NUMBERVALUE(RIGHT(AU27,1))*POWER($F27+70*$G27,0.5),AU27*POWER($F27+70*$G27,0.5)))</f>
        <v/>
      </c>
      <c r="BP27" s="12" t="str">
        <f>IF(AV27="","",IF(LEFT(AV27,1)="S",0.1/_xlfn.NUMBERVALUE(RIGHT(AV27,1))*POWER($F27+70*$G27,0.5),AV27*POWER($F27+70*$G27,0.5)))</f>
        <v/>
      </c>
      <c r="BQ27" s="13" t="str">
        <f>IF(AW27="","",IF(LEFT(AW27,1)="S",0.1/_xlfn.NUMBERVALUE(RIGHT(AW27,1))*POWER($F27+70*$G27,0.5),AW27*POWER($F27+70*$G27,0.5)))</f>
        <v/>
      </c>
      <c r="BR27" s="11">
        <f>IF(AX27="","",IF(LEFT(AX27,1)="S",0.1/_xlfn.NUMBERVALUE(RIGHT(AX27,1))*POWER($F27+70*$G27,0.5),AX27*POWER($F27+70*$G27,0.5)))</f>
        <v>0.34156502553198664</v>
      </c>
      <c r="BS27" s="12">
        <f>IF(AY27="","",IF(LEFT(AY27,1)="S",0.1/_xlfn.NUMBERVALUE(RIGHT(AY27,1))*POWER($F27+70*$G27,0.5),AY27*POWER($F27+70*$G27,0.5)))</f>
        <v>0.17078251276599332</v>
      </c>
      <c r="BT27" s="13">
        <f>IF(AZ27="","",IF(LEFT(AZ27,1)="S",0.1/_xlfn.NUMBERVALUE(RIGHT(AZ27,1))*POWER($F27+70*$G27,0.5),AZ27*POWER($F27+70*$G27,0.5)))</f>
        <v>0.1138550085106622</v>
      </c>
    </row>
    <row r="28" spans="1:72" x14ac:dyDescent="0.3">
      <c r="A28" s="1">
        <v>74</v>
      </c>
      <c r="B28" s="1" t="s">
        <v>50</v>
      </c>
      <c r="C28" s="1">
        <v>1</v>
      </c>
      <c r="D28" s="1" t="s">
        <v>28</v>
      </c>
      <c r="E28" s="2">
        <v>10</v>
      </c>
      <c r="G28" s="19">
        <v>0.13333333333333333</v>
      </c>
      <c r="J28" s="2">
        <v>2</v>
      </c>
      <c r="K28" s="1">
        <v>50</v>
      </c>
      <c r="L28" s="12">
        <f>SUM(M28:AF28)</f>
        <v>0.68622543633255784</v>
      </c>
      <c r="M28" s="11">
        <f>IFERROR(BA28/MAX(BA:BA),"")</f>
        <v>0.14418002215244241</v>
      </c>
      <c r="N28" s="12">
        <f>IFERROR(BB28/MAX(BB:BB),"")</f>
        <v>0.13608276348795434</v>
      </c>
      <c r="O28" s="12">
        <f>IFERROR(BC28/MAX(BC:BC),"")</f>
        <v>0.15758573025865985</v>
      </c>
      <c r="P28" s="12">
        <f>IFERROR(BD28/MAX(BD:BD),"")</f>
        <v>2.2134560254391623E-2</v>
      </c>
      <c r="Q28" s="12">
        <f>IFERROR(BE28/MAX(BE:BE),"")</f>
        <v>2.7003086243366087E-2</v>
      </c>
      <c r="R28" s="13" t="str">
        <f>IFERROR(BF28/MAX(BF:BF),"")</f>
        <v/>
      </c>
      <c r="S28" s="11" t="str">
        <f>IFERROR(BG28/MAX(BG:BG),"")</f>
        <v/>
      </c>
      <c r="T28" s="12" t="str">
        <f>IFERROR(BH28/MAX(BH:BH),"")</f>
        <v/>
      </c>
      <c r="U28" s="12" t="str">
        <f>IFERROR(BI28/MAX(BI:BI),"")</f>
        <v/>
      </c>
      <c r="V28" s="13" t="str">
        <f>IFERROR(BJ28/MAX(BJ:BJ),"")</f>
        <v/>
      </c>
      <c r="W28" s="11" t="str">
        <f>IFERROR(BK28/MAX(BK:BK),"")</f>
        <v/>
      </c>
      <c r="X28" s="12" t="str">
        <f>IFERROR(BL28/MAX(BL:BL),"")</f>
        <v/>
      </c>
      <c r="Y28" s="12" t="str">
        <f>IFERROR(BM28/MAX(BM:BM),"")</f>
        <v/>
      </c>
      <c r="Z28" s="13" t="str">
        <f>IFERROR(BN28/MAX(BN:BN),"")</f>
        <v/>
      </c>
      <c r="AA28" s="11" t="str">
        <f>IFERROR(BO28/MAX(BO:BO),"")</f>
        <v/>
      </c>
      <c r="AB28" s="12" t="str">
        <f>IFERROR(BP28/MAX(BP:BP),"")</f>
        <v/>
      </c>
      <c r="AC28" s="13" t="str">
        <f>IFERROR(BQ28/MAX(BQ:BQ),"")</f>
        <v/>
      </c>
      <c r="AD28" s="11">
        <f>IFERROR(BR28/MAX(BR:BR),"")</f>
        <v>9.2641111170620169E-2</v>
      </c>
      <c r="AE28" s="12">
        <f>IFERROR(BS28/MAX(BS:BS),"")</f>
        <v>7.720092597551681E-2</v>
      </c>
      <c r="AF28" s="13">
        <f>IFERROR(BT28/MAX(BT:BT),"")</f>
        <v>2.9397236789606564E-2</v>
      </c>
      <c r="AG28" s="2">
        <v>0.35</v>
      </c>
      <c r="AH28" s="1">
        <v>0.25</v>
      </c>
      <c r="AI28" s="1">
        <v>0.25</v>
      </c>
      <c r="AJ28" s="1">
        <v>0.1</v>
      </c>
      <c r="AK28" s="1">
        <v>0.05</v>
      </c>
      <c r="AX28" s="2" t="s">
        <v>104</v>
      </c>
      <c r="AY28" s="1" t="s">
        <v>102</v>
      </c>
      <c r="AZ28" s="3" t="s">
        <v>103</v>
      </c>
      <c r="BA28" s="11">
        <f>IF(AG28="","",IF(LEFT(AG28,1)="S",0.1/_xlfn.NUMBERVALUE(RIGHT(AG28,1))*POWER($F28+70*$G28,0.5),AG28*POWER($F28+70*$G28,0.5)))</f>
        <v>1.0692676621563626</v>
      </c>
      <c r="BB28" s="12">
        <f>IF(AH28="","",IF(LEFT(AH28,1)="S",0.1/_xlfn.NUMBERVALUE(RIGHT(AH28,1))*POWER($F28+70*$G28,0.5),AH28*POWER($F28+70*$G28,0.5)))</f>
        <v>0.76376261582597338</v>
      </c>
      <c r="BC28" s="12">
        <f>IF(AI28="","",IF(LEFT(AI28,1)="S",0.1/_xlfn.NUMBERVALUE(RIGHT(AI28,1))*POWER($F28+70*$G28,0.5),AI28*POWER($F28+70*$G28,0.5)))</f>
        <v>0.76376261582597338</v>
      </c>
      <c r="BD28" s="12">
        <f>IF(AJ28="","",IF(LEFT(AJ28,1)="S",0.1/_xlfn.NUMBERVALUE(RIGHT(AJ28,1))*POWER($F28+70*$G28,0.5),AJ28*POWER($F28+70*$G28,0.5)))</f>
        <v>0.30550504633038938</v>
      </c>
      <c r="BE28" s="12">
        <f>IF(AK28="","",IF(LEFT(AK28,1)="S",0.1/_xlfn.NUMBERVALUE(RIGHT(AK28,1))*POWER($F28+70*$G28,0.5),AK28*POWER($F28+70*$G28,0.5)))</f>
        <v>0.15275252316519469</v>
      </c>
      <c r="BF28" s="13" t="str">
        <f>IF(AL28="","",IF(LEFT(AL28,1)="S",0.1/_xlfn.NUMBERVALUE(RIGHT(AL28,1))*POWER($F28+70*$G28,0.5),AL28*POWER($F28+70*$G28,0.5)))</f>
        <v/>
      </c>
      <c r="BG28" s="11" t="str">
        <f>IF(AM28="","",IF(LEFT(AM28,1)="S",0.1/_xlfn.NUMBERVALUE(RIGHT(AM28,1))*POWER($F28+70*$G28,0.5),AM28*POWER($F28+70*$G28,0.5)))</f>
        <v/>
      </c>
      <c r="BH28" s="12" t="str">
        <f>IF(AN28="","",IF(LEFT(AN28,1)="S",0.1/_xlfn.NUMBERVALUE(RIGHT(AN28,1))*POWER($F28+70*$G28,0.5),AN28*POWER($F28+70*$G28,0.5)))</f>
        <v/>
      </c>
      <c r="BI28" s="12" t="str">
        <f>IF(AO28="","",IF(LEFT(AO28,1)="S",0.1/_xlfn.NUMBERVALUE(RIGHT(AO28,1))*POWER($F28+70*$G28,0.5),AO28*POWER($F28+70*$G28,0.5)))</f>
        <v/>
      </c>
      <c r="BJ28" s="13" t="str">
        <f>IF(AP28="","",IF(LEFT(AP28,1)="S",0.1/_xlfn.NUMBERVALUE(RIGHT(AP28,1))*POWER($F28+70*$G28,0.5),AP28*POWER($F28+70*$G28,0.5)))</f>
        <v/>
      </c>
      <c r="BK28" s="11" t="str">
        <f>IF(AQ28="","",IF(LEFT(AQ28,1)="S",0.1/_xlfn.NUMBERVALUE(RIGHT(AQ28,1))*POWER($F28+70*$G28,0.5),AQ28*POWER($F28+70*$G28,0.5)))</f>
        <v/>
      </c>
      <c r="BL28" s="12" t="str">
        <f>IF(AR28="","",IF(LEFT(AR28,1)="S",0.1/_xlfn.NUMBERVALUE(RIGHT(AR28,1))*POWER($F28+70*$G28,0.5),AR28*POWER($F28+70*$G28,0.5)))</f>
        <v/>
      </c>
      <c r="BM28" s="12" t="str">
        <f>IF(AS28="","",IF(LEFT(AS28,1)="S",0.1/_xlfn.NUMBERVALUE(RIGHT(AS28,1))*POWER($F28+70*$G28,0.5),AS28*POWER($F28+70*$G28,0.5)))</f>
        <v/>
      </c>
      <c r="BN28" s="13" t="str">
        <f>IF(AT28="","",IF(LEFT(AT28,1)="S",0.1/_xlfn.NUMBERVALUE(RIGHT(AT28,1))*POWER($F28+70*$G28,0.5),AT28*POWER($F28+70*$G28,0.5)))</f>
        <v/>
      </c>
      <c r="BO28" s="11" t="str">
        <f>IF(AU28="","",IF(LEFT(AU28,1)="S",0.1/_xlfn.NUMBERVALUE(RIGHT(AU28,1))*POWER($F28+70*$G28,0.5),AU28*POWER($F28+70*$G28,0.5)))</f>
        <v/>
      </c>
      <c r="BP28" s="12" t="str">
        <f>IF(AV28="","",IF(LEFT(AV28,1)="S",0.1/_xlfn.NUMBERVALUE(RIGHT(AV28,1))*POWER($F28+70*$G28,0.5),AV28*POWER($F28+70*$G28,0.5)))</f>
        <v/>
      </c>
      <c r="BQ28" s="13" t="str">
        <f>IF(AW28="","",IF(LEFT(AW28,1)="S",0.1/_xlfn.NUMBERVALUE(RIGHT(AW28,1))*POWER($F28+70*$G28,0.5),AW28*POWER($F28+70*$G28,0.5)))</f>
        <v/>
      </c>
      <c r="BR28" s="11">
        <f>IF(AX28="","",IF(LEFT(AX28,1)="S",0.1/_xlfn.NUMBERVALUE(RIGHT(AX28,1))*POWER($F28+70*$G28,0.5),AX28*POWER($F28+70*$G28,0.5)))</f>
        <v>0.30550504633038938</v>
      </c>
      <c r="BS28" s="12">
        <f>IF(AY28="","",IF(LEFT(AY28,1)="S",0.1/_xlfn.NUMBERVALUE(RIGHT(AY28,1))*POWER($F28+70*$G28,0.5),AY28*POWER($F28+70*$G28,0.5)))</f>
        <v>0.15275252316519469</v>
      </c>
      <c r="BT28" s="13">
        <f>IF(AZ28="","",IF(LEFT(AZ28,1)="S",0.1/_xlfn.NUMBERVALUE(RIGHT(AZ28,1))*POWER($F28+70*$G28,0.5),AZ28*POWER($F28+70*$G28,0.5)))</f>
        <v>0.10183501544346311</v>
      </c>
    </row>
    <row r="29" spans="1:72" x14ac:dyDescent="0.3">
      <c r="A29" s="1">
        <v>73</v>
      </c>
      <c r="B29" s="1" t="s">
        <v>49</v>
      </c>
      <c r="C29" s="1">
        <v>1</v>
      </c>
      <c r="D29" s="1" t="s">
        <v>28</v>
      </c>
      <c r="E29" s="2">
        <v>15</v>
      </c>
      <c r="G29" s="19">
        <v>0.13333333333333333</v>
      </c>
      <c r="J29" s="2">
        <v>3</v>
      </c>
      <c r="K29" s="1">
        <v>100</v>
      </c>
      <c r="L29" s="12">
        <f>SUM(M29:AF29)</f>
        <v>0.68622543633255784</v>
      </c>
      <c r="M29" s="11">
        <f>IFERROR(BA29/MAX(BA:BA),"")</f>
        <v>0.14418002215244241</v>
      </c>
      <c r="N29" s="12">
        <f>IFERROR(BB29/MAX(BB:BB),"")</f>
        <v>0.13608276348795434</v>
      </c>
      <c r="O29" s="12">
        <f>IFERROR(BC29/MAX(BC:BC),"")</f>
        <v>0.15758573025865985</v>
      </c>
      <c r="P29" s="12">
        <f>IFERROR(BD29/MAX(BD:BD),"")</f>
        <v>2.2134560254391623E-2</v>
      </c>
      <c r="Q29" s="12">
        <f>IFERROR(BE29/MAX(BE:BE),"")</f>
        <v>2.7003086243366087E-2</v>
      </c>
      <c r="R29" s="13" t="str">
        <f>IFERROR(BF29/MAX(BF:BF),"")</f>
        <v/>
      </c>
      <c r="S29" s="11" t="str">
        <f>IFERROR(BG29/MAX(BG:BG),"")</f>
        <v/>
      </c>
      <c r="T29" s="12" t="str">
        <f>IFERROR(BH29/MAX(BH:BH),"")</f>
        <v/>
      </c>
      <c r="U29" s="12" t="str">
        <f>IFERROR(BI29/MAX(BI:BI),"")</f>
        <v/>
      </c>
      <c r="V29" s="13" t="str">
        <f>IFERROR(BJ29/MAX(BJ:BJ),"")</f>
        <v/>
      </c>
      <c r="W29" s="11" t="str">
        <f>IFERROR(BK29/MAX(BK:BK),"")</f>
        <v/>
      </c>
      <c r="X29" s="12" t="str">
        <f>IFERROR(BL29/MAX(BL:BL),"")</f>
        <v/>
      </c>
      <c r="Y29" s="12" t="str">
        <f>IFERROR(BM29/MAX(BM:BM),"")</f>
        <v/>
      </c>
      <c r="Z29" s="13" t="str">
        <f>IFERROR(BN29/MAX(BN:BN),"")</f>
        <v/>
      </c>
      <c r="AA29" s="11" t="str">
        <f>IFERROR(BO29/MAX(BO:BO),"")</f>
        <v/>
      </c>
      <c r="AB29" s="12" t="str">
        <f>IFERROR(BP29/MAX(BP:BP),"")</f>
        <v/>
      </c>
      <c r="AC29" s="13" t="str">
        <f>IFERROR(BQ29/MAX(BQ:BQ),"")</f>
        <v/>
      </c>
      <c r="AD29" s="11">
        <f>IFERROR(BR29/MAX(BR:BR),"")</f>
        <v>9.2641111170620169E-2</v>
      </c>
      <c r="AE29" s="12">
        <f>IFERROR(BS29/MAX(BS:BS),"")</f>
        <v>7.720092597551681E-2</v>
      </c>
      <c r="AF29" s="13">
        <f>IFERROR(BT29/MAX(BT:BT),"")</f>
        <v>2.9397236789606564E-2</v>
      </c>
      <c r="AG29" s="2">
        <v>0.35</v>
      </c>
      <c r="AH29" s="1">
        <v>0.25</v>
      </c>
      <c r="AI29" s="1">
        <v>0.25</v>
      </c>
      <c r="AJ29" s="1">
        <v>0.1</v>
      </c>
      <c r="AK29" s="1">
        <v>0.05</v>
      </c>
      <c r="AX29" s="2" t="s">
        <v>104</v>
      </c>
      <c r="AY29" s="1" t="s">
        <v>102</v>
      </c>
      <c r="AZ29" s="3" t="s">
        <v>103</v>
      </c>
      <c r="BA29" s="11">
        <f>IF(AG29="","",IF(LEFT(AG29,1)="S",0.1/_xlfn.NUMBERVALUE(RIGHT(AG29,1))*POWER($F29+70*$G29,0.5),AG29*POWER($F29+70*$G29,0.5)))</f>
        <v>1.0692676621563626</v>
      </c>
      <c r="BB29" s="12">
        <f>IF(AH29="","",IF(LEFT(AH29,1)="S",0.1/_xlfn.NUMBERVALUE(RIGHT(AH29,1))*POWER($F29+70*$G29,0.5),AH29*POWER($F29+70*$G29,0.5)))</f>
        <v>0.76376261582597338</v>
      </c>
      <c r="BC29" s="12">
        <f>IF(AI29="","",IF(LEFT(AI29,1)="S",0.1/_xlfn.NUMBERVALUE(RIGHT(AI29,1))*POWER($F29+70*$G29,0.5),AI29*POWER($F29+70*$G29,0.5)))</f>
        <v>0.76376261582597338</v>
      </c>
      <c r="BD29" s="12">
        <f>IF(AJ29="","",IF(LEFT(AJ29,1)="S",0.1/_xlfn.NUMBERVALUE(RIGHT(AJ29,1))*POWER($F29+70*$G29,0.5),AJ29*POWER($F29+70*$G29,0.5)))</f>
        <v>0.30550504633038938</v>
      </c>
      <c r="BE29" s="12">
        <f>IF(AK29="","",IF(LEFT(AK29,1)="S",0.1/_xlfn.NUMBERVALUE(RIGHT(AK29,1))*POWER($F29+70*$G29,0.5),AK29*POWER($F29+70*$G29,0.5)))</f>
        <v>0.15275252316519469</v>
      </c>
      <c r="BF29" s="13" t="str">
        <f>IF(AL29="","",IF(LEFT(AL29,1)="S",0.1/_xlfn.NUMBERVALUE(RIGHT(AL29,1))*POWER($F29+70*$G29,0.5),AL29*POWER($F29+70*$G29,0.5)))</f>
        <v/>
      </c>
      <c r="BG29" s="11" t="str">
        <f>IF(AM29="","",IF(LEFT(AM29,1)="S",0.1/_xlfn.NUMBERVALUE(RIGHT(AM29,1))*POWER($F29+70*$G29,0.5),AM29*POWER($F29+70*$G29,0.5)))</f>
        <v/>
      </c>
      <c r="BH29" s="12" t="str">
        <f>IF(AN29="","",IF(LEFT(AN29,1)="S",0.1/_xlfn.NUMBERVALUE(RIGHT(AN29,1))*POWER($F29+70*$G29,0.5),AN29*POWER($F29+70*$G29,0.5)))</f>
        <v/>
      </c>
      <c r="BI29" s="12" t="str">
        <f>IF(AO29="","",IF(LEFT(AO29,1)="S",0.1/_xlfn.NUMBERVALUE(RIGHT(AO29,1))*POWER($F29+70*$G29,0.5),AO29*POWER($F29+70*$G29,0.5)))</f>
        <v/>
      </c>
      <c r="BJ29" s="13" t="str">
        <f>IF(AP29="","",IF(LEFT(AP29,1)="S",0.1/_xlfn.NUMBERVALUE(RIGHT(AP29,1))*POWER($F29+70*$G29,0.5),AP29*POWER($F29+70*$G29,0.5)))</f>
        <v/>
      </c>
      <c r="BK29" s="11" t="str">
        <f>IF(AQ29="","",IF(LEFT(AQ29,1)="S",0.1/_xlfn.NUMBERVALUE(RIGHT(AQ29,1))*POWER($F29+70*$G29,0.5),AQ29*POWER($F29+70*$G29,0.5)))</f>
        <v/>
      </c>
      <c r="BL29" s="12" t="str">
        <f>IF(AR29="","",IF(LEFT(AR29,1)="S",0.1/_xlfn.NUMBERVALUE(RIGHT(AR29,1))*POWER($F29+70*$G29,0.5),AR29*POWER($F29+70*$G29,0.5)))</f>
        <v/>
      </c>
      <c r="BM29" s="12" t="str">
        <f>IF(AS29="","",IF(LEFT(AS29,1)="S",0.1/_xlfn.NUMBERVALUE(RIGHT(AS29,1))*POWER($F29+70*$G29,0.5),AS29*POWER($F29+70*$G29,0.5)))</f>
        <v/>
      </c>
      <c r="BN29" s="13" t="str">
        <f>IF(AT29="","",IF(LEFT(AT29,1)="S",0.1/_xlfn.NUMBERVALUE(RIGHT(AT29,1))*POWER($F29+70*$G29,0.5),AT29*POWER($F29+70*$G29,0.5)))</f>
        <v/>
      </c>
      <c r="BO29" s="11" t="str">
        <f>IF(AU29="","",IF(LEFT(AU29,1)="S",0.1/_xlfn.NUMBERVALUE(RIGHT(AU29,1))*POWER($F29+70*$G29,0.5),AU29*POWER($F29+70*$G29,0.5)))</f>
        <v/>
      </c>
      <c r="BP29" s="12" t="str">
        <f>IF(AV29="","",IF(LEFT(AV29,1)="S",0.1/_xlfn.NUMBERVALUE(RIGHT(AV29,1))*POWER($F29+70*$G29,0.5),AV29*POWER($F29+70*$G29,0.5)))</f>
        <v/>
      </c>
      <c r="BQ29" s="13" t="str">
        <f>IF(AW29="","",IF(LEFT(AW29,1)="S",0.1/_xlfn.NUMBERVALUE(RIGHT(AW29,1))*POWER($F29+70*$G29,0.5),AW29*POWER($F29+70*$G29,0.5)))</f>
        <v/>
      </c>
      <c r="BR29" s="11">
        <f>IF(AX29="","",IF(LEFT(AX29,1)="S",0.1/_xlfn.NUMBERVALUE(RIGHT(AX29,1))*POWER($F29+70*$G29,0.5),AX29*POWER($F29+70*$G29,0.5)))</f>
        <v>0.30550504633038938</v>
      </c>
      <c r="BS29" s="12">
        <f>IF(AY29="","",IF(LEFT(AY29,1)="S",0.1/_xlfn.NUMBERVALUE(RIGHT(AY29,1))*POWER($F29+70*$G29,0.5),AY29*POWER($F29+70*$G29,0.5)))</f>
        <v>0.15275252316519469</v>
      </c>
      <c r="BT29" s="13">
        <f>IF(AZ29="","",IF(LEFT(AZ29,1)="S",0.1/_xlfn.NUMBERVALUE(RIGHT(AZ29,1))*POWER($F29+70*$G29,0.5),AZ29*POWER($F29+70*$G29,0.5)))</f>
        <v>0.10183501544346311</v>
      </c>
    </row>
    <row r="30" spans="1:72" x14ac:dyDescent="0.3">
      <c r="A30" s="1">
        <v>4</v>
      </c>
      <c r="B30" s="1" t="s">
        <v>30</v>
      </c>
      <c r="C30" s="1">
        <v>1</v>
      </c>
      <c r="D30" s="1" t="s">
        <v>28</v>
      </c>
      <c r="E30" s="2">
        <v>20</v>
      </c>
      <c r="G30" s="19">
        <v>0.13333333333333333</v>
      </c>
      <c r="J30" s="2">
        <v>3</v>
      </c>
      <c r="K30" s="1">
        <v>150</v>
      </c>
      <c r="L30" s="12">
        <f>SUM(M30:AF30)</f>
        <v>0.68622543633255784</v>
      </c>
      <c r="M30" s="11">
        <f>IFERROR(BA30/MAX(BA:BA),"")</f>
        <v>0.14418002215244241</v>
      </c>
      <c r="N30" s="12">
        <f>IFERROR(BB30/MAX(BB:BB),"")</f>
        <v>0.13608276348795434</v>
      </c>
      <c r="O30" s="12">
        <f>IFERROR(BC30/MAX(BC:BC),"")</f>
        <v>0.15758573025865985</v>
      </c>
      <c r="P30" s="12">
        <f>IFERROR(BD30/MAX(BD:BD),"")</f>
        <v>2.2134560254391623E-2</v>
      </c>
      <c r="Q30" s="12">
        <f>IFERROR(BE30/MAX(BE:BE),"")</f>
        <v>2.7003086243366087E-2</v>
      </c>
      <c r="R30" s="13" t="str">
        <f>IFERROR(BF30/MAX(BF:BF),"")</f>
        <v/>
      </c>
      <c r="S30" s="11" t="str">
        <f>IFERROR(BG30/MAX(BG:BG),"")</f>
        <v/>
      </c>
      <c r="T30" s="12" t="str">
        <f>IFERROR(BH30/MAX(BH:BH),"")</f>
        <v/>
      </c>
      <c r="U30" s="12" t="str">
        <f>IFERROR(BI30/MAX(BI:BI),"")</f>
        <v/>
      </c>
      <c r="V30" s="13" t="str">
        <f>IFERROR(BJ30/MAX(BJ:BJ),"")</f>
        <v/>
      </c>
      <c r="W30" s="11" t="str">
        <f>IFERROR(BK30/MAX(BK:BK),"")</f>
        <v/>
      </c>
      <c r="X30" s="12" t="str">
        <f>IFERROR(BL30/MAX(BL:BL),"")</f>
        <v/>
      </c>
      <c r="Y30" s="12" t="str">
        <f>IFERROR(BM30/MAX(BM:BM),"")</f>
        <v/>
      </c>
      <c r="Z30" s="13" t="str">
        <f>IFERROR(BN30/MAX(BN:BN),"")</f>
        <v/>
      </c>
      <c r="AA30" s="11" t="str">
        <f>IFERROR(BO30/MAX(BO:BO),"")</f>
        <v/>
      </c>
      <c r="AB30" s="12" t="str">
        <f>IFERROR(BP30/MAX(BP:BP),"")</f>
        <v/>
      </c>
      <c r="AC30" s="13" t="str">
        <f>IFERROR(BQ30/MAX(BQ:BQ),"")</f>
        <v/>
      </c>
      <c r="AD30" s="11">
        <f>IFERROR(BR30/MAX(BR:BR),"")</f>
        <v>9.2641111170620169E-2</v>
      </c>
      <c r="AE30" s="12">
        <f>IFERROR(BS30/MAX(BS:BS),"")</f>
        <v>7.720092597551681E-2</v>
      </c>
      <c r="AF30" s="13">
        <f>IFERROR(BT30/MAX(BT:BT),"")</f>
        <v>2.9397236789606564E-2</v>
      </c>
      <c r="AG30" s="2">
        <v>0.35</v>
      </c>
      <c r="AH30" s="1">
        <v>0.25</v>
      </c>
      <c r="AI30" s="1">
        <v>0.25</v>
      </c>
      <c r="AJ30" s="1">
        <v>0.1</v>
      </c>
      <c r="AK30" s="1">
        <v>0.05</v>
      </c>
      <c r="AX30" s="2" t="s">
        <v>104</v>
      </c>
      <c r="AY30" s="1" t="s">
        <v>102</v>
      </c>
      <c r="AZ30" s="3" t="s">
        <v>103</v>
      </c>
      <c r="BA30" s="11">
        <f>IF(AG30="","",IF(LEFT(AG30,1)="S",0.1/_xlfn.NUMBERVALUE(RIGHT(AG30,1))*POWER($F30+70*$G30,0.5),AG30*POWER($F30+70*$G30,0.5)))</f>
        <v>1.0692676621563626</v>
      </c>
      <c r="BB30" s="12">
        <f>IF(AH30="","",IF(LEFT(AH30,1)="S",0.1/_xlfn.NUMBERVALUE(RIGHT(AH30,1))*POWER($F30+70*$G30,0.5),AH30*POWER($F30+70*$G30,0.5)))</f>
        <v>0.76376261582597338</v>
      </c>
      <c r="BC30" s="12">
        <f>IF(AI30="","",IF(LEFT(AI30,1)="S",0.1/_xlfn.NUMBERVALUE(RIGHT(AI30,1))*POWER($F30+70*$G30,0.5),AI30*POWER($F30+70*$G30,0.5)))</f>
        <v>0.76376261582597338</v>
      </c>
      <c r="BD30" s="12">
        <f>IF(AJ30="","",IF(LEFT(AJ30,1)="S",0.1/_xlfn.NUMBERVALUE(RIGHT(AJ30,1))*POWER($F30+70*$G30,0.5),AJ30*POWER($F30+70*$G30,0.5)))</f>
        <v>0.30550504633038938</v>
      </c>
      <c r="BE30" s="12">
        <f>IF(AK30="","",IF(LEFT(AK30,1)="S",0.1/_xlfn.NUMBERVALUE(RIGHT(AK30,1))*POWER($F30+70*$G30,0.5),AK30*POWER($F30+70*$G30,0.5)))</f>
        <v>0.15275252316519469</v>
      </c>
      <c r="BF30" s="13" t="str">
        <f>IF(AL30="","",IF(LEFT(AL30,1)="S",0.1/_xlfn.NUMBERVALUE(RIGHT(AL30,1))*POWER($F30+70*$G30,0.5),AL30*POWER($F30+70*$G30,0.5)))</f>
        <v/>
      </c>
      <c r="BG30" s="11" t="str">
        <f>IF(AM30="","",IF(LEFT(AM30,1)="S",0.1/_xlfn.NUMBERVALUE(RIGHT(AM30,1))*POWER($F30+70*$G30,0.5),AM30*POWER($F30+70*$G30,0.5)))</f>
        <v/>
      </c>
      <c r="BH30" s="12" t="str">
        <f>IF(AN30="","",IF(LEFT(AN30,1)="S",0.1/_xlfn.NUMBERVALUE(RIGHT(AN30,1))*POWER($F30+70*$G30,0.5),AN30*POWER($F30+70*$G30,0.5)))</f>
        <v/>
      </c>
      <c r="BI30" s="12" t="str">
        <f>IF(AO30="","",IF(LEFT(AO30,1)="S",0.1/_xlfn.NUMBERVALUE(RIGHT(AO30,1))*POWER($F30+70*$G30,0.5),AO30*POWER($F30+70*$G30,0.5)))</f>
        <v/>
      </c>
      <c r="BJ30" s="13" t="str">
        <f>IF(AP30="","",IF(LEFT(AP30,1)="S",0.1/_xlfn.NUMBERVALUE(RIGHT(AP30,1))*POWER($F30+70*$G30,0.5),AP30*POWER($F30+70*$G30,0.5)))</f>
        <v/>
      </c>
      <c r="BK30" s="11" t="str">
        <f>IF(AQ30="","",IF(LEFT(AQ30,1)="S",0.1/_xlfn.NUMBERVALUE(RIGHT(AQ30,1))*POWER($F30+70*$G30,0.5),AQ30*POWER($F30+70*$G30,0.5)))</f>
        <v/>
      </c>
      <c r="BL30" s="12" t="str">
        <f>IF(AR30="","",IF(LEFT(AR30,1)="S",0.1/_xlfn.NUMBERVALUE(RIGHT(AR30,1))*POWER($F30+70*$G30,0.5),AR30*POWER($F30+70*$G30,0.5)))</f>
        <v/>
      </c>
      <c r="BM30" s="12" t="str">
        <f>IF(AS30="","",IF(LEFT(AS30,1)="S",0.1/_xlfn.NUMBERVALUE(RIGHT(AS30,1))*POWER($F30+70*$G30,0.5),AS30*POWER($F30+70*$G30,0.5)))</f>
        <v/>
      </c>
      <c r="BN30" s="13" t="str">
        <f>IF(AT30="","",IF(LEFT(AT30,1)="S",0.1/_xlfn.NUMBERVALUE(RIGHT(AT30,1))*POWER($F30+70*$G30,0.5),AT30*POWER($F30+70*$G30,0.5)))</f>
        <v/>
      </c>
      <c r="BO30" s="11" t="str">
        <f>IF(AU30="","",IF(LEFT(AU30,1)="S",0.1/_xlfn.NUMBERVALUE(RIGHT(AU30,1))*POWER($F30+70*$G30,0.5),AU30*POWER($F30+70*$G30,0.5)))</f>
        <v/>
      </c>
      <c r="BP30" s="12" t="str">
        <f>IF(AV30="","",IF(LEFT(AV30,1)="S",0.1/_xlfn.NUMBERVALUE(RIGHT(AV30,1))*POWER($F30+70*$G30,0.5),AV30*POWER($F30+70*$G30,0.5)))</f>
        <v/>
      </c>
      <c r="BQ30" s="13" t="str">
        <f>IF(AW30="","",IF(LEFT(AW30,1)="S",0.1/_xlfn.NUMBERVALUE(RIGHT(AW30,1))*POWER($F30+70*$G30,0.5),AW30*POWER($F30+70*$G30,0.5)))</f>
        <v/>
      </c>
      <c r="BR30" s="11">
        <f>IF(AX30="","",IF(LEFT(AX30,1)="S",0.1/_xlfn.NUMBERVALUE(RIGHT(AX30,1))*POWER($F30+70*$G30,0.5),AX30*POWER($F30+70*$G30,0.5)))</f>
        <v>0.30550504633038938</v>
      </c>
      <c r="BS30" s="12">
        <f>IF(AY30="","",IF(LEFT(AY30,1)="S",0.1/_xlfn.NUMBERVALUE(RIGHT(AY30,1))*POWER($F30+70*$G30,0.5),AY30*POWER($F30+70*$G30,0.5)))</f>
        <v>0.15275252316519469</v>
      </c>
      <c r="BT30" s="13">
        <f>IF(AZ30="","",IF(LEFT(AZ30,1)="S",0.1/_xlfn.NUMBERVALUE(RIGHT(AZ30,1))*POWER($F30+70*$G30,0.5),AZ30*POWER($F30+70*$G30,0.5)))</f>
        <v>0.10183501544346311</v>
      </c>
    </row>
    <row r="31" spans="1:72" x14ac:dyDescent="0.3">
      <c r="A31" s="1">
        <v>71</v>
      </c>
      <c r="B31" s="1" t="s">
        <v>47</v>
      </c>
      <c r="C31" s="1">
        <v>1</v>
      </c>
      <c r="D31" s="1" t="s">
        <v>28</v>
      </c>
      <c r="E31" s="2">
        <v>10</v>
      </c>
      <c r="G31" s="19">
        <v>0.13333333333333333</v>
      </c>
      <c r="J31" s="2">
        <v>2</v>
      </c>
      <c r="K31" s="1">
        <v>60</v>
      </c>
      <c r="L31" s="12">
        <f>SUM(M31:AF31)</f>
        <v>0.6721815106296104</v>
      </c>
      <c r="M31" s="11">
        <f>IFERROR(BA31/MAX(BA:BA),"")</f>
        <v>0.12358287613066493</v>
      </c>
      <c r="N31" s="12">
        <f>IFERROR(BB31/MAX(BB:BB),"")</f>
        <v>0.13608276348795434</v>
      </c>
      <c r="O31" s="12">
        <f>IFERROR(BC31/MAX(BC:BC),"")</f>
        <v>0.1260685842069279</v>
      </c>
      <c r="P31" s="12">
        <f>IFERROR(BD31/MAX(BD:BD),"")</f>
        <v>3.3201840381587425E-2</v>
      </c>
      <c r="Q31" s="12">
        <f>IFERROR(BE31/MAX(BE:BE),"")</f>
        <v>2.7003086243366087E-2</v>
      </c>
      <c r="R31" s="13">
        <f>IFERROR(BF31/MAX(BF:BF),"")</f>
        <v>2.7003086243366087E-2</v>
      </c>
      <c r="S31" s="11" t="str">
        <f>IFERROR(BG31/MAX(BG:BG),"")</f>
        <v/>
      </c>
      <c r="T31" s="12" t="str">
        <f>IFERROR(BH31/MAX(BH:BH),"")</f>
        <v/>
      </c>
      <c r="U31" s="12" t="str">
        <f>IFERROR(BI31/MAX(BI:BI),"")</f>
        <v/>
      </c>
      <c r="V31" s="13" t="str">
        <f>IFERROR(BJ31/MAX(BJ:BJ),"")</f>
        <v/>
      </c>
      <c r="W31" s="11" t="str">
        <f>IFERROR(BK31/MAX(BK:BK),"")</f>
        <v/>
      </c>
      <c r="X31" s="12" t="str">
        <f>IFERROR(BL31/MAX(BL:BL),"")</f>
        <v/>
      </c>
      <c r="Y31" s="12" t="str">
        <f>IFERROR(BM31/MAX(BM:BM),"")</f>
        <v/>
      </c>
      <c r="Z31" s="13" t="str">
        <f>IFERROR(BN31/MAX(BN:BN),"")</f>
        <v/>
      </c>
      <c r="AA31" s="11" t="str">
        <f>IFERROR(BO31/MAX(BO:BO),"")</f>
        <v/>
      </c>
      <c r="AB31" s="12" t="str">
        <f>IFERROR(BP31/MAX(BP:BP),"")</f>
        <v/>
      </c>
      <c r="AC31" s="13" t="str">
        <f>IFERROR(BQ31/MAX(BQ:BQ),"")</f>
        <v/>
      </c>
      <c r="AD31" s="11">
        <f>IFERROR(BR31/MAX(BR:BR),"")</f>
        <v>9.2641111170620169E-2</v>
      </c>
      <c r="AE31" s="12">
        <f>IFERROR(BS31/MAX(BS:BS),"")</f>
        <v>7.720092597551681E-2</v>
      </c>
      <c r="AF31" s="13">
        <f>IFERROR(BT31/MAX(BT:BT),"")</f>
        <v>2.9397236789606564E-2</v>
      </c>
      <c r="AG31" s="2">
        <v>0.3</v>
      </c>
      <c r="AH31" s="1">
        <v>0.25</v>
      </c>
      <c r="AI31" s="1">
        <v>0.2</v>
      </c>
      <c r="AJ31" s="1">
        <v>0.15</v>
      </c>
      <c r="AK31" s="1">
        <v>0.05</v>
      </c>
      <c r="AL31" s="3">
        <v>0.05</v>
      </c>
      <c r="AX31" s="2" t="s">
        <v>104</v>
      </c>
      <c r="AY31" s="1" t="s">
        <v>102</v>
      </c>
      <c r="AZ31" s="3" t="s">
        <v>103</v>
      </c>
      <c r="BA31" s="11">
        <f>IF(AG31="","",IF(LEFT(AG31,1)="S",0.1/_xlfn.NUMBERVALUE(RIGHT(AG31,1))*POWER($F31+70*$G31,0.5),AG31*POWER($F31+70*$G31,0.5)))</f>
        <v>0.91651513899116799</v>
      </c>
      <c r="BB31" s="12">
        <f>IF(AH31="","",IF(LEFT(AH31,1)="S",0.1/_xlfn.NUMBERVALUE(RIGHT(AH31,1))*POWER($F31+70*$G31,0.5),AH31*POWER($F31+70*$G31,0.5)))</f>
        <v>0.76376261582597338</v>
      </c>
      <c r="BC31" s="12">
        <f>IF(AI31="","",IF(LEFT(AI31,1)="S",0.1/_xlfn.NUMBERVALUE(RIGHT(AI31,1))*POWER($F31+70*$G31,0.5),AI31*POWER($F31+70*$G31,0.5)))</f>
        <v>0.61101009266077877</v>
      </c>
      <c r="BD31" s="12">
        <f>IF(AJ31="","",IF(LEFT(AJ31,1)="S",0.1/_xlfn.NUMBERVALUE(RIGHT(AJ31,1))*POWER($F31+70*$G31,0.5),AJ31*POWER($F31+70*$G31,0.5)))</f>
        <v>0.45825756949558399</v>
      </c>
      <c r="BE31" s="12">
        <f>IF(AK31="","",IF(LEFT(AK31,1)="S",0.1/_xlfn.NUMBERVALUE(RIGHT(AK31,1))*POWER($F31+70*$G31,0.5),AK31*POWER($F31+70*$G31,0.5)))</f>
        <v>0.15275252316519469</v>
      </c>
      <c r="BF31" s="13">
        <f>IF(AL31="","",IF(LEFT(AL31,1)="S",0.1/_xlfn.NUMBERVALUE(RIGHT(AL31,1))*POWER($F31+70*$G31,0.5),AL31*POWER($F31+70*$G31,0.5)))</f>
        <v>0.15275252316519469</v>
      </c>
      <c r="BG31" s="11" t="str">
        <f>IF(AM31="","",IF(LEFT(AM31,1)="S",0.1/_xlfn.NUMBERVALUE(RIGHT(AM31,1))*POWER($F31+70*$G31,0.5),AM31*POWER($F31+70*$G31,0.5)))</f>
        <v/>
      </c>
      <c r="BH31" s="12" t="str">
        <f>IF(AN31="","",IF(LEFT(AN31,1)="S",0.1/_xlfn.NUMBERVALUE(RIGHT(AN31,1))*POWER($F31+70*$G31,0.5),AN31*POWER($F31+70*$G31,0.5)))</f>
        <v/>
      </c>
      <c r="BI31" s="12" t="str">
        <f>IF(AO31="","",IF(LEFT(AO31,1)="S",0.1/_xlfn.NUMBERVALUE(RIGHT(AO31,1))*POWER($F31+70*$G31,0.5),AO31*POWER($F31+70*$G31,0.5)))</f>
        <v/>
      </c>
      <c r="BJ31" s="13" t="str">
        <f>IF(AP31="","",IF(LEFT(AP31,1)="S",0.1/_xlfn.NUMBERVALUE(RIGHT(AP31,1))*POWER($F31+70*$G31,0.5),AP31*POWER($F31+70*$G31,0.5)))</f>
        <v/>
      </c>
      <c r="BK31" s="11" t="str">
        <f>IF(AQ31="","",IF(LEFT(AQ31,1)="S",0.1/_xlfn.NUMBERVALUE(RIGHT(AQ31,1))*POWER($F31+70*$G31,0.5),AQ31*POWER($F31+70*$G31,0.5)))</f>
        <v/>
      </c>
      <c r="BL31" s="12" t="str">
        <f>IF(AR31="","",IF(LEFT(AR31,1)="S",0.1/_xlfn.NUMBERVALUE(RIGHT(AR31,1))*POWER($F31+70*$G31,0.5),AR31*POWER($F31+70*$G31,0.5)))</f>
        <v/>
      </c>
      <c r="BM31" s="12" t="str">
        <f>IF(AS31="","",IF(LEFT(AS31,1)="S",0.1/_xlfn.NUMBERVALUE(RIGHT(AS31,1))*POWER($F31+70*$G31,0.5),AS31*POWER($F31+70*$G31,0.5)))</f>
        <v/>
      </c>
      <c r="BN31" s="13" t="str">
        <f>IF(AT31="","",IF(LEFT(AT31,1)="S",0.1/_xlfn.NUMBERVALUE(RIGHT(AT31,1))*POWER($F31+70*$G31,0.5),AT31*POWER($F31+70*$G31,0.5)))</f>
        <v/>
      </c>
      <c r="BO31" s="11" t="str">
        <f>IF(AU31="","",IF(LEFT(AU31,1)="S",0.1/_xlfn.NUMBERVALUE(RIGHT(AU31,1))*POWER($F31+70*$G31,0.5),AU31*POWER($F31+70*$G31,0.5)))</f>
        <v/>
      </c>
      <c r="BP31" s="12" t="str">
        <f>IF(AV31="","",IF(LEFT(AV31,1)="S",0.1/_xlfn.NUMBERVALUE(RIGHT(AV31,1))*POWER($F31+70*$G31,0.5),AV31*POWER($F31+70*$G31,0.5)))</f>
        <v/>
      </c>
      <c r="BQ31" s="13" t="str">
        <f>IF(AW31="","",IF(LEFT(AW31,1)="S",0.1/_xlfn.NUMBERVALUE(RIGHT(AW31,1))*POWER($F31+70*$G31,0.5),AW31*POWER($F31+70*$G31,0.5)))</f>
        <v/>
      </c>
      <c r="BR31" s="11">
        <f>IF(AX31="","",IF(LEFT(AX31,1)="S",0.1/_xlfn.NUMBERVALUE(RIGHT(AX31,1))*POWER($F31+70*$G31,0.5),AX31*POWER($F31+70*$G31,0.5)))</f>
        <v>0.30550504633038938</v>
      </c>
      <c r="BS31" s="12">
        <f>IF(AY31="","",IF(LEFT(AY31,1)="S",0.1/_xlfn.NUMBERVALUE(RIGHT(AY31,1))*POWER($F31+70*$G31,0.5),AY31*POWER($F31+70*$G31,0.5)))</f>
        <v>0.15275252316519469</v>
      </c>
      <c r="BT31" s="13">
        <f>IF(AZ31="","",IF(LEFT(AZ31,1)="S",0.1/_xlfn.NUMBERVALUE(RIGHT(AZ31,1))*POWER($F31+70*$G31,0.5),AZ31*POWER($F31+70*$G31,0.5)))</f>
        <v>0.10183501544346311</v>
      </c>
    </row>
    <row r="32" spans="1:72" x14ac:dyDescent="0.3">
      <c r="A32" s="1">
        <v>70</v>
      </c>
      <c r="B32" s="1" t="s">
        <v>46</v>
      </c>
      <c r="C32" s="1">
        <v>1</v>
      </c>
      <c r="D32" s="1" t="s">
        <v>28</v>
      </c>
      <c r="E32" s="2">
        <v>15</v>
      </c>
      <c r="G32" s="19">
        <v>0.13333333333333333</v>
      </c>
      <c r="J32" s="2">
        <v>3</v>
      </c>
      <c r="K32" s="1">
        <v>120</v>
      </c>
      <c r="L32" s="12">
        <f>SUM(M32:AF32)</f>
        <v>0.6721815106296104</v>
      </c>
      <c r="M32" s="11">
        <f>IFERROR(BA32/MAX(BA:BA),"")</f>
        <v>0.12358287613066493</v>
      </c>
      <c r="N32" s="12">
        <f>IFERROR(BB32/MAX(BB:BB),"")</f>
        <v>0.13608276348795434</v>
      </c>
      <c r="O32" s="12">
        <f>IFERROR(BC32/MAX(BC:BC),"")</f>
        <v>0.1260685842069279</v>
      </c>
      <c r="P32" s="12">
        <f>IFERROR(BD32/MAX(BD:BD),"")</f>
        <v>3.3201840381587425E-2</v>
      </c>
      <c r="Q32" s="12">
        <f>IFERROR(BE32/MAX(BE:BE),"")</f>
        <v>2.7003086243366087E-2</v>
      </c>
      <c r="R32" s="13">
        <f>IFERROR(BF32/MAX(BF:BF),"")</f>
        <v>2.7003086243366087E-2</v>
      </c>
      <c r="S32" s="11" t="str">
        <f>IFERROR(BG32/MAX(BG:BG),"")</f>
        <v/>
      </c>
      <c r="T32" s="12" t="str">
        <f>IFERROR(BH32/MAX(BH:BH),"")</f>
        <v/>
      </c>
      <c r="U32" s="12" t="str">
        <f>IFERROR(BI32/MAX(BI:BI),"")</f>
        <v/>
      </c>
      <c r="V32" s="13" t="str">
        <f>IFERROR(BJ32/MAX(BJ:BJ),"")</f>
        <v/>
      </c>
      <c r="W32" s="11" t="str">
        <f>IFERROR(BK32/MAX(BK:BK),"")</f>
        <v/>
      </c>
      <c r="X32" s="12" t="str">
        <f>IFERROR(BL32/MAX(BL:BL),"")</f>
        <v/>
      </c>
      <c r="Y32" s="12" t="str">
        <f>IFERROR(BM32/MAX(BM:BM),"")</f>
        <v/>
      </c>
      <c r="Z32" s="13" t="str">
        <f>IFERROR(BN32/MAX(BN:BN),"")</f>
        <v/>
      </c>
      <c r="AA32" s="11" t="str">
        <f>IFERROR(BO32/MAX(BO:BO),"")</f>
        <v/>
      </c>
      <c r="AB32" s="12" t="str">
        <f>IFERROR(BP32/MAX(BP:BP),"")</f>
        <v/>
      </c>
      <c r="AC32" s="13" t="str">
        <f>IFERROR(BQ32/MAX(BQ:BQ),"")</f>
        <v/>
      </c>
      <c r="AD32" s="11">
        <f>IFERROR(BR32/MAX(BR:BR),"")</f>
        <v>9.2641111170620169E-2</v>
      </c>
      <c r="AE32" s="12">
        <f>IFERROR(BS32/MAX(BS:BS),"")</f>
        <v>7.720092597551681E-2</v>
      </c>
      <c r="AF32" s="13">
        <f>IFERROR(BT32/MAX(BT:BT),"")</f>
        <v>2.9397236789606564E-2</v>
      </c>
      <c r="AG32" s="2">
        <v>0.3</v>
      </c>
      <c r="AH32" s="1">
        <v>0.25</v>
      </c>
      <c r="AI32" s="1">
        <v>0.2</v>
      </c>
      <c r="AJ32" s="1">
        <v>0.15</v>
      </c>
      <c r="AK32" s="1">
        <v>0.05</v>
      </c>
      <c r="AL32" s="3">
        <v>0.05</v>
      </c>
      <c r="AX32" s="2" t="s">
        <v>104</v>
      </c>
      <c r="AY32" s="1" t="s">
        <v>102</v>
      </c>
      <c r="AZ32" s="3" t="s">
        <v>103</v>
      </c>
      <c r="BA32" s="11">
        <f>IF(AG32="","",IF(LEFT(AG32,1)="S",0.1/_xlfn.NUMBERVALUE(RIGHT(AG32,1))*POWER($F32+70*$G32,0.5),AG32*POWER($F32+70*$G32,0.5)))</f>
        <v>0.91651513899116799</v>
      </c>
      <c r="BB32" s="12">
        <f>IF(AH32="","",IF(LEFT(AH32,1)="S",0.1/_xlfn.NUMBERVALUE(RIGHT(AH32,1))*POWER($F32+70*$G32,0.5),AH32*POWER($F32+70*$G32,0.5)))</f>
        <v>0.76376261582597338</v>
      </c>
      <c r="BC32" s="12">
        <f>IF(AI32="","",IF(LEFT(AI32,1)="S",0.1/_xlfn.NUMBERVALUE(RIGHT(AI32,1))*POWER($F32+70*$G32,0.5),AI32*POWER($F32+70*$G32,0.5)))</f>
        <v>0.61101009266077877</v>
      </c>
      <c r="BD32" s="12">
        <f>IF(AJ32="","",IF(LEFT(AJ32,1)="S",0.1/_xlfn.NUMBERVALUE(RIGHT(AJ32,1))*POWER($F32+70*$G32,0.5),AJ32*POWER($F32+70*$G32,0.5)))</f>
        <v>0.45825756949558399</v>
      </c>
      <c r="BE32" s="12">
        <f>IF(AK32="","",IF(LEFT(AK32,1)="S",0.1/_xlfn.NUMBERVALUE(RIGHT(AK32,1))*POWER($F32+70*$G32,0.5),AK32*POWER($F32+70*$G32,0.5)))</f>
        <v>0.15275252316519469</v>
      </c>
      <c r="BF32" s="13">
        <f>IF(AL32="","",IF(LEFT(AL32,1)="S",0.1/_xlfn.NUMBERVALUE(RIGHT(AL32,1))*POWER($F32+70*$G32,0.5),AL32*POWER($F32+70*$G32,0.5)))</f>
        <v>0.15275252316519469</v>
      </c>
      <c r="BG32" s="11" t="str">
        <f>IF(AM32="","",IF(LEFT(AM32,1)="S",0.1/_xlfn.NUMBERVALUE(RIGHT(AM32,1))*POWER($F32+70*$G32,0.5),AM32*POWER($F32+70*$G32,0.5)))</f>
        <v/>
      </c>
      <c r="BH32" s="12" t="str">
        <f>IF(AN32="","",IF(LEFT(AN32,1)="S",0.1/_xlfn.NUMBERVALUE(RIGHT(AN32,1))*POWER($F32+70*$G32,0.5),AN32*POWER($F32+70*$G32,0.5)))</f>
        <v/>
      </c>
      <c r="BI32" s="12" t="str">
        <f>IF(AO32="","",IF(LEFT(AO32,1)="S",0.1/_xlfn.NUMBERVALUE(RIGHT(AO32,1))*POWER($F32+70*$G32,0.5),AO32*POWER($F32+70*$G32,0.5)))</f>
        <v/>
      </c>
      <c r="BJ32" s="13" t="str">
        <f>IF(AP32="","",IF(LEFT(AP32,1)="S",0.1/_xlfn.NUMBERVALUE(RIGHT(AP32,1))*POWER($F32+70*$G32,0.5),AP32*POWER($F32+70*$G32,0.5)))</f>
        <v/>
      </c>
      <c r="BK32" s="11" t="str">
        <f>IF(AQ32="","",IF(LEFT(AQ32,1)="S",0.1/_xlfn.NUMBERVALUE(RIGHT(AQ32,1))*POWER($F32+70*$G32,0.5),AQ32*POWER($F32+70*$G32,0.5)))</f>
        <v/>
      </c>
      <c r="BL32" s="12" t="str">
        <f>IF(AR32="","",IF(LEFT(AR32,1)="S",0.1/_xlfn.NUMBERVALUE(RIGHT(AR32,1))*POWER($F32+70*$G32,0.5),AR32*POWER($F32+70*$G32,0.5)))</f>
        <v/>
      </c>
      <c r="BM32" s="12" t="str">
        <f>IF(AS32="","",IF(LEFT(AS32,1)="S",0.1/_xlfn.NUMBERVALUE(RIGHT(AS32,1))*POWER($F32+70*$G32,0.5),AS32*POWER($F32+70*$G32,0.5)))</f>
        <v/>
      </c>
      <c r="BN32" s="13" t="str">
        <f>IF(AT32="","",IF(LEFT(AT32,1)="S",0.1/_xlfn.NUMBERVALUE(RIGHT(AT32,1))*POWER($F32+70*$G32,0.5),AT32*POWER($F32+70*$G32,0.5)))</f>
        <v/>
      </c>
      <c r="BO32" s="11" t="str">
        <f>IF(AU32="","",IF(LEFT(AU32,1)="S",0.1/_xlfn.NUMBERVALUE(RIGHT(AU32,1))*POWER($F32+70*$G32,0.5),AU32*POWER($F32+70*$G32,0.5)))</f>
        <v/>
      </c>
      <c r="BP32" s="12" t="str">
        <f>IF(AV32="","",IF(LEFT(AV32,1)="S",0.1/_xlfn.NUMBERVALUE(RIGHT(AV32,1))*POWER($F32+70*$G32,0.5),AV32*POWER($F32+70*$G32,0.5)))</f>
        <v/>
      </c>
      <c r="BQ32" s="13" t="str">
        <f>IF(AW32="","",IF(LEFT(AW32,1)="S",0.1/_xlfn.NUMBERVALUE(RIGHT(AW32,1))*POWER($F32+70*$G32,0.5),AW32*POWER($F32+70*$G32,0.5)))</f>
        <v/>
      </c>
      <c r="BR32" s="11">
        <f>IF(AX32="","",IF(LEFT(AX32,1)="S",0.1/_xlfn.NUMBERVALUE(RIGHT(AX32,1))*POWER($F32+70*$G32,0.5),AX32*POWER($F32+70*$G32,0.5)))</f>
        <v>0.30550504633038938</v>
      </c>
      <c r="BS32" s="12">
        <f>IF(AY32="","",IF(LEFT(AY32,1)="S",0.1/_xlfn.NUMBERVALUE(RIGHT(AY32,1))*POWER($F32+70*$G32,0.5),AY32*POWER($F32+70*$G32,0.5)))</f>
        <v>0.15275252316519469</v>
      </c>
      <c r="BT32" s="13">
        <f>IF(AZ32="","",IF(LEFT(AZ32,1)="S",0.1/_xlfn.NUMBERVALUE(RIGHT(AZ32,1))*POWER($F32+70*$G32,0.5),AZ32*POWER($F32+70*$G32,0.5)))</f>
        <v>0.10183501544346311</v>
      </c>
    </row>
    <row r="33" spans="1:72" x14ac:dyDescent="0.3">
      <c r="A33" s="1">
        <v>5</v>
      </c>
      <c r="B33" s="1" t="s">
        <v>31</v>
      </c>
      <c r="C33" s="1">
        <v>1</v>
      </c>
      <c r="D33" s="1" t="s">
        <v>28</v>
      </c>
      <c r="E33" s="2">
        <v>20</v>
      </c>
      <c r="G33" s="19">
        <v>0.13333333333333333</v>
      </c>
      <c r="J33" s="2">
        <v>4</v>
      </c>
      <c r="K33" s="1">
        <v>180</v>
      </c>
      <c r="L33" s="12">
        <f>SUM(M33:AF33)</f>
        <v>0.6721815106296104</v>
      </c>
      <c r="M33" s="11">
        <f>IFERROR(BA33/MAX(BA:BA),"")</f>
        <v>0.12358287613066493</v>
      </c>
      <c r="N33" s="12">
        <f>IFERROR(BB33/MAX(BB:BB),"")</f>
        <v>0.13608276348795434</v>
      </c>
      <c r="O33" s="12">
        <f>IFERROR(BC33/MAX(BC:BC),"")</f>
        <v>0.1260685842069279</v>
      </c>
      <c r="P33" s="12">
        <f>IFERROR(BD33/MAX(BD:BD),"")</f>
        <v>3.3201840381587425E-2</v>
      </c>
      <c r="Q33" s="12">
        <f>IFERROR(BE33/MAX(BE:BE),"")</f>
        <v>2.7003086243366087E-2</v>
      </c>
      <c r="R33" s="13">
        <f>IFERROR(BF33/MAX(BF:BF),"")</f>
        <v>2.7003086243366087E-2</v>
      </c>
      <c r="S33" s="11" t="str">
        <f>IFERROR(BG33/MAX(BG:BG),"")</f>
        <v/>
      </c>
      <c r="T33" s="12" t="str">
        <f>IFERROR(BH33/MAX(BH:BH),"")</f>
        <v/>
      </c>
      <c r="U33" s="12" t="str">
        <f>IFERROR(BI33/MAX(BI:BI),"")</f>
        <v/>
      </c>
      <c r="V33" s="13" t="str">
        <f>IFERROR(BJ33/MAX(BJ:BJ),"")</f>
        <v/>
      </c>
      <c r="W33" s="11" t="str">
        <f>IFERROR(BK33/MAX(BK:BK),"")</f>
        <v/>
      </c>
      <c r="X33" s="12" t="str">
        <f>IFERROR(BL33/MAX(BL:BL),"")</f>
        <v/>
      </c>
      <c r="Y33" s="12" t="str">
        <f>IFERROR(BM33/MAX(BM:BM),"")</f>
        <v/>
      </c>
      <c r="Z33" s="13" t="str">
        <f>IFERROR(BN33/MAX(BN:BN),"")</f>
        <v/>
      </c>
      <c r="AA33" s="11" t="str">
        <f>IFERROR(BO33/MAX(BO:BO),"")</f>
        <v/>
      </c>
      <c r="AB33" s="12" t="str">
        <f>IFERROR(BP33/MAX(BP:BP),"")</f>
        <v/>
      </c>
      <c r="AC33" s="13" t="str">
        <f>IFERROR(BQ33/MAX(BQ:BQ),"")</f>
        <v/>
      </c>
      <c r="AD33" s="11">
        <f>IFERROR(BR33/MAX(BR:BR),"")</f>
        <v>9.2641111170620169E-2</v>
      </c>
      <c r="AE33" s="12">
        <f>IFERROR(BS33/MAX(BS:BS),"")</f>
        <v>7.720092597551681E-2</v>
      </c>
      <c r="AF33" s="13">
        <f>IFERROR(BT33/MAX(BT:BT),"")</f>
        <v>2.9397236789606564E-2</v>
      </c>
      <c r="AG33" s="2">
        <v>0.3</v>
      </c>
      <c r="AH33" s="1">
        <v>0.25</v>
      </c>
      <c r="AI33" s="1">
        <v>0.2</v>
      </c>
      <c r="AJ33" s="1">
        <v>0.15</v>
      </c>
      <c r="AK33" s="1">
        <v>0.05</v>
      </c>
      <c r="AL33" s="3">
        <v>0.05</v>
      </c>
      <c r="AX33" s="2" t="s">
        <v>104</v>
      </c>
      <c r="AY33" s="1" t="s">
        <v>102</v>
      </c>
      <c r="AZ33" s="3" t="s">
        <v>103</v>
      </c>
      <c r="BA33" s="11">
        <f>IF(AG33="","",IF(LEFT(AG33,1)="S",0.1/_xlfn.NUMBERVALUE(RIGHT(AG33,1))*POWER($F33+70*$G33,0.5),AG33*POWER($F33+70*$G33,0.5)))</f>
        <v>0.91651513899116799</v>
      </c>
      <c r="BB33" s="12">
        <f>IF(AH33="","",IF(LEFT(AH33,1)="S",0.1/_xlfn.NUMBERVALUE(RIGHT(AH33,1))*POWER($F33+70*$G33,0.5),AH33*POWER($F33+70*$G33,0.5)))</f>
        <v>0.76376261582597338</v>
      </c>
      <c r="BC33" s="12">
        <f>IF(AI33="","",IF(LEFT(AI33,1)="S",0.1/_xlfn.NUMBERVALUE(RIGHT(AI33,1))*POWER($F33+70*$G33,0.5),AI33*POWER($F33+70*$G33,0.5)))</f>
        <v>0.61101009266077877</v>
      </c>
      <c r="BD33" s="12">
        <f>IF(AJ33="","",IF(LEFT(AJ33,1)="S",0.1/_xlfn.NUMBERVALUE(RIGHT(AJ33,1))*POWER($F33+70*$G33,0.5),AJ33*POWER($F33+70*$G33,0.5)))</f>
        <v>0.45825756949558399</v>
      </c>
      <c r="BE33" s="12">
        <f>IF(AK33="","",IF(LEFT(AK33,1)="S",0.1/_xlfn.NUMBERVALUE(RIGHT(AK33,1))*POWER($F33+70*$G33,0.5),AK33*POWER($F33+70*$G33,0.5)))</f>
        <v>0.15275252316519469</v>
      </c>
      <c r="BF33" s="13">
        <f>IF(AL33="","",IF(LEFT(AL33,1)="S",0.1/_xlfn.NUMBERVALUE(RIGHT(AL33,1))*POWER($F33+70*$G33,0.5),AL33*POWER($F33+70*$G33,0.5)))</f>
        <v>0.15275252316519469</v>
      </c>
      <c r="BG33" s="11" t="str">
        <f>IF(AM33="","",IF(LEFT(AM33,1)="S",0.1/_xlfn.NUMBERVALUE(RIGHT(AM33,1))*POWER($F33+70*$G33,0.5),AM33*POWER($F33+70*$G33,0.5)))</f>
        <v/>
      </c>
      <c r="BH33" s="12" t="str">
        <f>IF(AN33="","",IF(LEFT(AN33,1)="S",0.1/_xlfn.NUMBERVALUE(RIGHT(AN33,1))*POWER($F33+70*$G33,0.5),AN33*POWER($F33+70*$G33,0.5)))</f>
        <v/>
      </c>
      <c r="BI33" s="12" t="str">
        <f>IF(AO33="","",IF(LEFT(AO33,1)="S",0.1/_xlfn.NUMBERVALUE(RIGHT(AO33,1))*POWER($F33+70*$G33,0.5),AO33*POWER($F33+70*$G33,0.5)))</f>
        <v/>
      </c>
      <c r="BJ33" s="13" t="str">
        <f>IF(AP33="","",IF(LEFT(AP33,1)="S",0.1/_xlfn.NUMBERVALUE(RIGHT(AP33,1))*POWER($F33+70*$G33,0.5),AP33*POWER($F33+70*$G33,0.5)))</f>
        <v/>
      </c>
      <c r="BK33" s="11" t="str">
        <f>IF(AQ33="","",IF(LEFT(AQ33,1)="S",0.1/_xlfn.NUMBERVALUE(RIGHT(AQ33,1))*POWER($F33+70*$G33,0.5),AQ33*POWER($F33+70*$G33,0.5)))</f>
        <v/>
      </c>
      <c r="BL33" s="12" t="str">
        <f>IF(AR33="","",IF(LEFT(AR33,1)="S",0.1/_xlfn.NUMBERVALUE(RIGHT(AR33,1))*POWER($F33+70*$G33,0.5),AR33*POWER($F33+70*$G33,0.5)))</f>
        <v/>
      </c>
      <c r="BM33" s="12" t="str">
        <f>IF(AS33="","",IF(LEFT(AS33,1)="S",0.1/_xlfn.NUMBERVALUE(RIGHT(AS33,1))*POWER($F33+70*$G33,0.5),AS33*POWER($F33+70*$G33,0.5)))</f>
        <v/>
      </c>
      <c r="BN33" s="13" t="str">
        <f>IF(AT33="","",IF(LEFT(AT33,1)="S",0.1/_xlfn.NUMBERVALUE(RIGHT(AT33,1))*POWER($F33+70*$G33,0.5),AT33*POWER($F33+70*$G33,0.5)))</f>
        <v/>
      </c>
      <c r="BO33" s="11" t="str">
        <f>IF(AU33="","",IF(LEFT(AU33,1)="S",0.1/_xlfn.NUMBERVALUE(RIGHT(AU33,1))*POWER($F33+70*$G33,0.5),AU33*POWER($F33+70*$G33,0.5)))</f>
        <v/>
      </c>
      <c r="BP33" s="12" t="str">
        <f>IF(AV33="","",IF(LEFT(AV33,1)="S",0.1/_xlfn.NUMBERVALUE(RIGHT(AV33,1))*POWER($F33+70*$G33,0.5),AV33*POWER($F33+70*$G33,0.5)))</f>
        <v/>
      </c>
      <c r="BQ33" s="13" t="str">
        <f>IF(AW33="","",IF(LEFT(AW33,1)="S",0.1/_xlfn.NUMBERVALUE(RIGHT(AW33,1))*POWER($F33+70*$G33,0.5),AW33*POWER($F33+70*$G33,0.5)))</f>
        <v/>
      </c>
      <c r="BR33" s="11">
        <f>IF(AX33="","",IF(LEFT(AX33,1)="S",0.1/_xlfn.NUMBERVALUE(RIGHT(AX33,1))*POWER($F33+70*$G33,0.5),AX33*POWER($F33+70*$G33,0.5)))</f>
        <v>0.30550504633038938</v>
      </c>
      <c r="BS33" s="12">
        <f>IF(AY33="","",IF(LEFT(AY33,1)="S",0.1/_xlfn.NUMBERVALUE(RIGHT(AY33,1))*POWER($F33+70*$G33,0.5),AY33*POWER($F33+70*$G33,0.5)))</f>
        <v>0.15275252316519469</v>
      </c>
      <c r="BT33" s="13">
        <f>IF(AZ33="","",IF(LEFT(AZ33,1)="S",0.1/_xlfn.NUMBERVALUE(RIGHT(AZ33,1))*POWER($F33+70*$G33,0.5),AZ33*POWER($F33+70*$G33,0.5)))</f>
        <v>0.10183501544346311</v>
      </c>
    </row>
    <row r="34" spans="1:72" x14ac:dyDescent="0.3">
      <c r="A34" s="1">
        <v>60</v>
      </c>
      <c r="B34" s="1" t="s">
        <v>39</v>
      </c>
      <c r="C34" s="1">
        <v>1</v>
      </c>
      <c r="D34" s="1" t="s">
        <v>28</v>
      </c>
      <c r="E34" s="2">
        <v>20</v>
      </c>
      <c r="G34" s="19">
        <v>0.13333333333333333</v>
      </c>
      <c r="J34" s="2">
        <v>4</v>
      </c>
      <c r="K34" s="1">
        <v>200</v>
      </c>
      <c r="L34" s="12">
        <f>SUM(M34:AF34)</f>
        <v>0.6657755704080216</v>
      </c>
      <c r="M34" s="11">
        <f>IFERROR(BA34/MAX(BA:BA),"")</f>
        <v>0.14418002215244241</v>
      </c>
      <c r="N34" s="12">
        <f>IFERROR(BB34/MAX(BB:BB),"")</f>
        <v>0.13608276348795434</v>
      </c>
      <c r="O34" s="12">
        <f>IFERROR(BC34/MAX(BC:BC),"")</f>
        <v>0.1260685842069279</v>
      </c>
      <c r="P34" s="12">
        <f>IFERROR(BD34/MAX(BD:BD),"")</f>
        <v>3.3201840381587425E-2</v>
      </c>
      <c r="Q34" s="12">
        <f>IFERROR(BE34/MAX(BE:BE),"")</f>
        <v>2.7003086243366087E-2</v>
      </c>
      <c r="R34" s="13" t="str">
        <f>IFERROR(BF34/MAX(BF:BF),"")</f>
        <v/>
      </c>
      <c r="S34" s="11" t="str">
        <f>IFERROR(BG34/MAX(BG:BG),"")</f>
        <v/>
      </c>
      <c r="T34" s="12" t="str">
        <f>IFERROR(BH34/MAX(BH:BH),"")</f>
        <v/>
      </c>
      <c r="U34" s="12" t="str">
        <f>IFERROR(BI34/MAX(BI:BI),"")</f>
        <v/>
      </c>
      <c r="V34" s="13" t="str">
        <f>IFERROR(BJ34/MAX(BJ:BJ),"")</f>
        <v/>
      </c>
      <c r="W34" s="11" t="str">
        <f>IFERROR(BK34/MAX(BK:BK),"")</f>
        <v/>
      </c>
      <c r="X34" s="12" t="str">
        <f>IFERROR(BL34/MAX(BL:BL),"")</f>
        <v/>
      </c>
      <c r="Y34" s="12" t="str">
        <f>IFERROR(BM34/MAX(BM:BM),"")</f>
        <v/>
      </c>
      <c r="Z34" s="13" t="str">
        <f>IFERROR(BN34/MAX(BN:BN),"")</f>
        <v/>
      </c>
      <c r="AA34" s="11" t="str">
        <f>IFERROR(BO34/MAX(BO:BO),"")</f>
        <v/>
      </c>
      <c r="AB34" s="12" t="str">
        <f>IFERROR(BP34/MAX(BP:BP),"")</f>
        <v/>
      </c>
      <c r="AC34" s="13" t="str">
        <f>IFERROR(BQ34/MAX(BQ:BQ),"")</f>
        <v/>
      </c>
      <c r="AD34" s="11">
        <f>IFERROR(BR34/MAX(BR:BR),"")</f>
        <v>9.2641111170620169E-2</v>
      </c>
      <c r="AE34" s="12">
        <f>IFERROR(BS34/MAX(BS:BS),"")</f>
        <v>7.720092597551681E-2</v>
      </c>
      <c r="AF34" s="13">
        <f>IFERROR(BT34/MAX(BT:BT),"")</f>
        <v>2.9397236789606564E-2</v>
      </c>
      <c r="AG34" s="2">
        <v>0.35</v>
      </c>
      <c r="AH34" s="1">
        <v>0.25</v>
      </c>
      <c r="AI34" s="1">
        <v>0.2</v>
      </c>
      <c r="AJ34" s="1">
        <v>0.15</v>
      </c>
      <c r="AK34" s="1">
        <v>0.05</v>
      </c>
      <c r="AX34" s="2" t="s">
        <v>104</v>
      </c>
      <c r="AY34" s="1" t="s">
        <v>102</v>
      </c>
      <c r="AZ34" s="3" t="s">
        <v>103</v>
      </c>
      <c r="BA34" s="11">
        <f>IF(AG34="","",IF(LEFT(AG34,1)="S",0.1/_xlfn.NUMBERVALUE(RIGHT(AG34,1))*POWER($F34+70*$G34,0.5),AG34*POWER($F34+70*$G34,0.5)))</f>
        <v>1.0692676621563626</v>
      </c>
      <c r="BB34" s="12">
        <f>IF(AH34="","",IF(LEFT(AH34,1)="S",0.1/_xlfn.NUMBERVALUE(RIGHT(AH34,1))*POWER($F34+70*$G34,0.5),AH34*POWER($F34+70*$G34,0.5)))</f>
        <v>0.76376261582597338</v>
      </c>
      <c r="BC34" s="12">
        <f>IF(AI34="","",IF(LEFT(AI34,1)="S",0.1/_xlfn.NUMBERVALUE(RIGHT(AI34,1))*POWER($F34+70*$G34,0.5),AI34*POWER($F34+70*$G34,0.5)))</f>
        <v>0.61101009266077877</v>
      </c>
      <c r="BD34" s="12">
        <f>IF(AJ34="","",IF(LEFT(AJ34,1)="S",0.1/_xlfn.NUMBERVALUE(RIGHT(AJ34,1))*POWER($F34+70*$G34,0.5),AJ34*POWER($F34+70*$G34,0.5)))</f>
        <v>0.45825756949558399</v>
      </c>
      <c r="BE34" s="12">
        <f>IF(AK34="","",IF(LEFT(AK34,1)="S",0.1/_xlfn.NUMBERVALUE(RIGHT(AK34,1))*POWER($F34+70*$G34,0.5),AK34*POWER($F34+70*$G34,0.5)))</f>
        <v>0.15275252316519469</v>
      </c>
      <c r="BF34" s="13" t="str">
        <f>IF(AL34="","",IF(LEFT(AL34,1)="S",0.1/_xlfn.NUMBERVALUE(RIGHT(AL34,1))*POWER($F34+70*$G34,0.5),AL34*POWER($F34+70*$G34,0.5)))</f>
        <v/>
      </c>
      <c r="BG34" s="11" t="str">
        <f>IF(AM34="","",IF(LEFT(AM34,1)="S",0.1/_xlfn.NUMBERVALUE(RIGHT(AM34,1))*POWER($F34+70*$G34,0.5),AM34*POWER($F34+70*$G34,0.5)))</f>
        <v/>
      </c>
      <c r="BH34" s="12" t="str">
        <f>IF(AN34="","",IF(LEFT(AN34,1)="S",0.1/_xlfn.NUMBERVALUE(RIGHT(AN34,1))*POWER($F34+70*$G34,0.5),AN34*POWER($F34+70*$G34,0.5)))</f>
        <v/>
      </c>
      <c r="BI34" s="12" t="str">
        <f>IF(AO34="","",IF(LEFT(AO34,1)="S",0.1/_xlfn.NUMBERVALUE(RIGHT(AO34,1))*POWER($F34+70*$G34,0.5),AO34*POWER($F34+70*$G34,0.5)))</f>
        <v/>
      </c>
      <c r="BJ34" s="13" t="str">
        <f>IF(AP34="","",IF(LEFT(AP34,1)="S",0.1/_xlfn.NUMBERVALUE(RIGHT(AP34,1))*POWER($F34+70*$G34,0.5),AP34*POWER($F34+70*$G34,0.5)))</f>
        <v/>
      </c>
      <c r="BK34" s="11" t="str">
        <f>IF(AQ34="","",IF(LEFT(AQ34,1)="S",0.1/_xlfn.NUMBERVALUE(RIGHT(AQ34,1))*POWER($F34+70*$G34,0.5),AQ34*POWER($F34+70*$G34,0.5)))</f>
        <v/>
      </c>
      <c r="BL34" s="12" t="str">
        <f>IF(AR34="","",IF(LEFT(AR34,1)="S",0.1/_xlfn.NUMBERVALUE(RIGHT(AR34,1))*POWER($F34+70*$G34,0.5),AR34*POWER($F34+70*$G34,0.5)))</f>
        <v/>
      </c>
      <c r="BM34" s="12" t="str">
        <f>IF(AS34="","",IF(LEFT(AS34,1)="S",0.1/_xlfn.NUMBERVALUE(RIGHT(AS34,1))*POWER($F34+70*$G34,0.5),AS34*POWER($F34+70*$G34,0.5)))</f>
        <v/>
      </c>
      <c r="BN34" s="13" t="str">
        <f>IF(AT34="","",IF(LEFT(AT34,1)="S",0.1/_xlfn.NUMBERVALUE(RIGHT(AT34,1))*POWER($F34+70*$G34,0.5),AT34*POWER($F34+70*$G34,0.5)))</f>
        <v/>
      </c>
      <c r="BO34" s="11" t="str">
        <f>IF(AU34="","",IF(LEFT(AU34,1)="S",0.1/_xlfn.NUMBERVALUE(RIGHT(AU34,1))*POWER($F34+70*$G34,0.5),AU34*POWER($F34+70*$G34,0.5)))</f>
        <v/>
      </c>
      <c r="BP34" s="12" t="str">
        <f>IF(AV34="","",IF(LEFT(AV34,1)="S",0.1/_xlfn.NUMBERVALUE(RIGHT(AV34,1))*POWER($F34+70*$G34,0.5),AV34*POWER($F34+70*$G34,0.5)))</f>
        <v/>
      </c>
      <c r="BQ34" s="13" t="str">
        <f>IF(AW34="","",IF(LEFT(AW34,1)="S",0.1/_xlfn.NUMBERVALUE(RIGHT(AW34,1))*POWER($F34+70*$G34,0.5),AW34*POWER($F34+70*$G34,0.5)))</f>
        <v/>
      </c>
      <c r="BR34" s="11">
        <f>IF(AX34="","",IF(LEFT(AX34,1)="S",0.1/_xlfn.NUMBERVALUE(RIGHT(AX34,1))*POWER($F34+70*$G34,0.5),AX34*POWER($F34+70*$G34,0.5)))</f>
        <v>0.30550504633038938</v>
      </c>
      <c r="BS34" s="12">
        <f>IF(AY34="","",IF(LEFT(AY34,1)="S",0.1/_xlfn.NUMBERVALUE(RIGHT(AY34,1))*POWER($F34+70*$G34,0.5),AY34*POWER($F34+70*$G34,0.5)))</f>
        <v>0.15275252316519469</v>
      </c>
      <c r="BT34" s="13">
        <f>IF(AZ34="","",IF(LEFT(AZ34,1)="S",0.1/_xlfn.NUMBERVALUE(RIGHT(AZ34,1))*POWER($F34+70*$G34,0.5),AZ34*POWER($F34+70*$G34,0.5)))</f>
        <v>0.10183501544346311</v>
      </c>
    </row>
    <row r="35" spans="1:72" x14ac:dyDescent="0.3">
      <c r="A35" s="1">
        <v>62</v>
      </c>
      <c r="B35" s="1" t="s">
        <v>41</v>
      </c>
      <c r="C35" s="1">
        <v>1</v>
      </c>
      <c r="D35" s="1" t="s">
        <v>28</v>
      </c>
      <c r="E35" s="2">
        <v>10</v>
      </c>
      <c r="G35" s="19">
        <v>9.9999999999999992E-2</v>
      </c>
      <c r="J35" s="2">
        <v>1</v>
      </c>
      <c r="K35" s="1">
        <v>55</v>
      </c>
      <c r="L35" s="12">
        <f>SUM(M35:AF35)</f>
        <v>0.5765785571924219</v>
      </c>
      <c r="M35" s="11">
        <f>IFERROR(BA35/MAX(BA:BA),"")</f>
        <v>0.12486356190221823</v>
      </c>
      <c r="N35" s="12">
        <f>IFERROR(BB35/MAX(BB:BB),"")</f>
        <v>0.11785113019775791</v>
      </c>
      <c r="O35" s="12">
        <f>IFERROR(BC35/MAX(BC:BC),"")</f>
        <v>0.10917859654233721</v>
      </c>
      <c r="P35" s="12">
        <f>IFERROR(BD35/MAX(BD:BD),"")</f>
        <v>2.8753637222850729E-2</v>
      </c>
      <c r="Q35" s="12">
        <f>IFERROR(BE35/MAX(BE:BE),"")</f>
        <v>2.3385358667337128E-2</v>
      </c>
      <c r="R35" s="13" t="str">
        <f>IFERROR(BF35/MAX(BF:BF),"")</f>
        <v/>
      </c>
      <c r="S35" s="11" t="str">
        <f>IFERROR(BG35/MAX(BG:BG),"")</f>
        <v/>
      </c>
      <c r="T35" s="12" t="str">
        <f>IFERROR(BH35/MAX(BH:BH),"")</f>
        <v/>
      </c>
      <c r="U35" s="12" t="str">
        <f>IFERROR(BI35/MAX(BI:BI),"")</f>
        <v/>
      </c>
      <c r="V35" s="13" t="str">
        <f>IFERROR(BJ35/MAX(BJ:BJ),"")</f>
        <v/>
      </c>
      <c r="W35" s="11" t="str">
        <f>IFERROR(BK35/MAX(BK:BK),"")</f>
        <v/>
      </c>
      <c r="X35" s="12" t="str">
        <f>IFERROR(BL35/MAX(BL:BL),"")</f>
        <v/>
      </c>
      <c r="Y35" s="12" t="str">
        <f>IFERROR(BM35/MAX(BM:BM),"")</f>
        <v/>
      </c>
      <c r="Z35" s="13" t="str">
        <f>IFERROR(BN35/MAX(BN:BN),"")</f>
        <v/>
      </c>
      <c r="AA35" s="11" t="str">
        <f>IFERROR(BO35/MAX(BO:BO),"")</f>
        <v/>
      </c>
      <c r="AB35" s="12" t="str">
        <f>IFERROR(BP35/MAX(BP:BP),"")</f>
        <v/>
      </c>
      <c r="AC35" s="13" t="str">
        <f>IFERROR(BQ35/MAX(BQ:BQ),"")</f>
        <v/>
      </c>
      <c r="AD35" s="11">
        <f>IFERROR(BR35/MAX(BR:BR),"")</f>
        <v>8.0229555708575387E-2</v>
      </c>
      <c r="AE35" s="12">
        <f>IFERROR(BS35/MAX(BS:BS),"")</f>
        <v>6.6857963090479491E-2</v>
      </c>
      <c r="AF35" s="13">
        <f>IFERROR(BT35/MAX(BT:BT),"")</f>
        <v>2.5458753860865775E-2</v>
      </c>
      <c r="AG35" s="2">
        <v>0.35</v>
      </c>
      <c r="AH35" s="1">
        <v>0.25</v>
      </c>
      <c r="AI35" s="1">
        <v>0.2</v>
      </c>
      <c r="AJ35" s="1">
        <v>0.15</v>
      </c>
      <c r="AK35" s="1">
        <v>0.05</v>
      </c>
      <c r="AX35" s="2" t="s">
        <v>104</v>
      </c>
      <c r="AY35" s="1" t="s">
        <v>102</v>
      </c>
      <c r="AZ35" s="3" t="s">
        <v>103</v>
      </c>
      <c r="BA35" s="11">
        <f>IF(AG35="","",IF(LEFT(AG35,1)="S",0.1/_xlfn.NUMBERVALUE(RIGHT(AG35,1))*POWER($F35+70*$G35,0.5),AG35*POWER($F35+70*$G35,0.5)))</f>
        <v>0.92601295887260648</v>
      </c>
      <c r="BB35" s="12">
        <f>IF(AH35="","",IF(LEFT(AH35,1)="S",0.1/_xlfn.NUMBERVALUE(RIGHT(AH35,1))*POWER($F35+70*$G35,0.5),AH35*POWER($F35+70*$G35,0.5)))</f>
        <v>0.66143782776614757</v>
      </c>
      <c r="BC35" s="12">
        <f>IF(AI35="","",IF(LEFT(AI35,1)="S",0.1/_xlfn.NUMBERVALUE(RIGHT(AI35,1))*POWER($F35+70*$G35,0.5),AI35*POWER($F35+70*$G35,0.5)))</f>
        <v>0.52915026221291805</v>
      </c>
      <c r="BD35" s="12">
        <f>IF(AJ35="","",IF(LEFT(AJ35,1)="S",0.1/_xlfn.NUMBERVALUE(RIGHT(AJ35,1))*POWER($F35+70*$G35,0.5),AJ35*POWER($F35+70*$G35,0.5)))</f>
        <v>0.39686269665968854</v>
      </c>
      <c r="BE35" s="12">
        <f>IF(AK35="","",IF(LEFT(AK35,1)="S",0.1/_xlfn.NUMBERVALUE(RIGHT(AK35,1))*POWER($F35+70*$G35,0.5),AK35*POWER($F35+70*$G35,0.5)))</f>
        <v>0.13228756555322951</v>
      </c>
      <c r="BF35" s="13" t="str">
        <f>IF(AL35="","",IF(LEFT(AL35,1)="S",0.1/_xlfn.NUMBERVALUE(RIGHT(AL35,1))*POWER($F35+70*$G35,0.5),AL35*POWER($F35+70*$G35,0.5)))</f>
        <v/>
      </c>
      <c r="BG35" s="11" t="str">
        <f>IF(AM35="","",IF(LEFT(AM35,1)="S",0.1/_xlfn.NUMBERVALUE(RIGHT(AM35,1))*POWER($F35+70*$G35,0.5),AM35*POWER($F35+70*$G35,0.5)))</f>
        <v/>
      </c>
      <c r="BH35" s="12" t="str">
        <f>IF(AN35="","",IF(LEFT(AN35,1)="S",0.1/_xlfn.NUMBERVALUE(RIGHT(AN35,1))*POWER($F35+70*$G35,0.5),AN35*POWER($F35+70*$G35,0.5)))</f>
        <v/>
      </c>
      <c r="BI35" s="12" t="str">
        <f>IF(AO35="","",IF(LEFT(AO35,1)="S",0.1/_xlfn.NUMBERVALUE(RIGHT(AO35,1))*POWER($F35+70*$G35,0.5),AO35*POWER($F35+70*$G35,0.5)))</f>
        <v/>
      </c>
      <c r="BJ35" s="13" t="str">
        <f>IF(AP35="","",IF(LEFT(AP35,1)="S",0.1/_xlfn.NUMBERVALUE(RIGHT(AP35,1))*POWER($F35+70*$G35,0.5),AP35*POWER($F35+70*$G35,0.5)))</f>
        <v/>
      </c>
      <c r="BK35" s="11" t="str">
        <f>IF(AQ35="","",IF(LEFT(AQ35,1)="S",0.1/_xlfn.NUMBERVALUE(RIGHT(AQ35,1))*POWER($F35+70*$G35,0.5),AQ35*POWER($F35+70*$G35,0.5)))</f>
        <v/>
      </c>
      <c r="BL35" s="12" t="str">
        <f>IF(AR35="","",IF(LEFT(AR35,1)="S",0.1/_xlfn.NUMBERVALUE(RIGHT(AR35,1))*POWER($F35+70*$G35,0.5),AR35*POWER($F35+70*$G35,0.5)))</f>
        <v/>
      </c>
      <c r="BM35" s="12" t="str">
        <f>IF(AS35="","",IF(LEFT(AS35,1)="S",0.1/_xlfn.NUMBERVALUE(RIGHT(AS35,1))*POWER($F35+70*$G35,0.5),AS35*POWER($F35+70*$G35,0.5)))</f>
        <v/>
      </c>
      <c r="BN35" s="13" t="str">
        <f>IF(AT35="","",IF(LEFT(AT35,1)="S",0.1/_xlfn.NUMBERVALUE(RIGHT(AT35,1))*POWER($F35+70*$G35,0.5),AT35*POWER($F35+70*$G35,0.5)))</f>
        <v/>
      </c>
      <c r="BO35" s="11" t="str">
        <f>IF(AU35="","",IF(LEFT(AU35,1)="S",0.1/_xlfn.NUMBERVALUE(RIGHT(AU35,1))*POWER($F35+70*$G35,0.5),AU35*POWER($F35+70*$G35,0.5)))</f>
        <v/>
      </c>
      <c r="BP35" s="12" t="str">
        <f>IF(AV35="","",IF(LEFT(AV35,1)="S",0.1/_xlfn.NUMBERVALUE(RIGHT(AV35,1))*POWER($F35+70*$G35,0.5),AV35*POWER($F35+70*$G35,0.5)))</f>
        <v/>
      </c>
      <c r="BQ35" s="13" t="str">
        <f>IF(AW35="","",IF(LEFT(AW35,1)="S",0.1/_xlfn.NUMBERVALUE(RIGHT(AW35,1))*POWER($F35+70*$G35,0.5),AW35*POWER($F35+70*$G35,0.5)))</f>
        <v/>
      </c>
      <c r="BR35" s="11">
        <f>IF(AX35="","",IF(LEFT(AX35,1)="S",0.1/_xlfn.NUMBERVALUE(RIGHT(AX35,1))*POWER($F35+70*$G35,0.5),AX35*POWER($F35+70*$G35,0.5)))</f>
        <v>0.26457513110645903</v>
      </c>
      <c r="BS35" s="12">
        <f>IF(AY35="","",IF(LEFT(AY35,1)="S",0.1/_xlfn.NUMBERVALUE(RIGHT(AY35,1))*POWER($F35+70*$G35,0.5),AY35*POWER($F35+70*$G35,0.5)))</f>
        <v>0.13228756555322951</v>
      </c>
      <c r="BT35" s="13">
        <f>IF(AZ35="","",IF(LEFT(AZ35,1)="S",0.1/_xlfn.NUMBERVALUE(RIGHT(AZ35,1))*POWER($F35+70*$G35,0.5),AZ35*POWER($F35+70*$G35,0.5)))</f>
        <v>8.8191710368819676E-2</v>
      </c>
    </row>
    <row r="36" spans="1:72" x14ac:dyDescent="0.3">
      <c r="A36" s="1">
        <v>61</v>
      </c>
      <c r="B36" s="1" t="s">
        <v>40</v>
      </c>
      <c r="C36" s="1">
        <v>1</v>
      </c>
      <c r="D36" s="1" t="s">
        <v>28</v>
      </c>
      <c r="E36" s="2">
        <v>15</v>
      </c>
      <c r="G36" s="19">
        <v>9.9999999999999992E-2</v>
      </c>
      <c r="J36" s="2">
        <v>2</v>
      </c>
      <c r="K36" s="1">
        <v>110</v>
      </c>
      <c r="L36" s="12">
        <f>SUM(M36:AF36)</f>
        <v>0.5765785571924219</v>
      </c>
      <c r="M36" s="11">
        <f>IFERROR(BA36/MAX(BA:BA),"")</f>
        <v>0.12486356190221823</v>
      </c>
      <c r="N36" s="12">
        <f>IFERROR(BB36/MAX(BB:BB),"")</f>
        <v>0.11785113019775791</v>
      </c>
      <c r="O36" s="12">
        <f>IFERROR(BC36/MAX(BC:BC),"")</f>
        <v>0.10917859654233721</v>
      </c>
      <c r="P36" s="12">
        <f>IFERROR(BD36/MAX(BD:BD),"")</f>
        <v>2.8753637222850729E-2</v>
      </c>
      <c r="Q36" s="12">
        <f>IFERROR(BE36/MAX(BE:BE),"")</f>
        <v>2.3385358667337128E-2</v>
      </c>
      <c r="R36" s="13" t="str">
        <f>IFERROR(BF36/MAX(BF:BF),"")</f>
        <v/>
      </c>
      <c r="S36" s="11" t="str">
        <f>IFERROR(BG36/MAX(BG:BG),"")</f>
        <v/>
      </c>
      <c r="T36" s="12" t="str">
        <f>IFERROR(BH36/MAX(BH:BH),"")</f>
        <v/>
      </c>
      <c r="U36" s="12" t="str">
        <f>IFERROR(BI36/MAX(BI:BI),"")</f>
        <v/>
      </c>
      <c r="V36" s="13" t="str">
        <f>IFERROR(BJ36/MAX(BJ:BJ),"")</f>
        <v/>
      </c>
      <c r="W36" s="11" t="str">
        <f>IFERROR(BK36/MAX(BK:BK),"")</f>
        <v/>
      </c>
      <c r="X36" s="12" t="str">
        <f>IFERROR(BL36/MAX(BL:BL),"")</f>
        <v/>
      </c>
      <c r="Y36" s="12" t="str">
        <f>IFERROR(BM36/MAX(BM:BM),"")</f>
        <v/>
      </c>
      <c r="Z36" s="13" t="str">
        <f>IFERROR(BN36/MAX(BN:BN),"")</f>
        <v/>
      </c>
      <c r="AA36" s="11" t="str">
        <f>IFERROR(BO36/MAX(BO:BO),"")</f>
        <v/>
      </c>
      <c r="AB36" s="12" t="str">
        <f>IFERROR(BP36/MAX(BP:BP),"")</f>
        <v/>
      </c>
      <c r="AC36" s="13" t="str">
        <f>IFERROR(BQ36/MAX(BQ:BQ),"")</f>
        <v/>
      </c>
      <c r="AD36" s="11">
        <f>IFERROR(BR36/MAX(BR:BR),"")</f>
        <v>8.0229555708575387E-2</v>
      </c>
      <c r="AE36" s="12">
        <f>IFERROR(BS36/MAX(BS:BS),"")</f>
        <v>6.6857963090479491E-2</v>
      </c>
      <c r="AF36" s="13">
        <f>IFERROR(BT36/MAX(BT:BT),"")</f>
        <v>2.5458753860865775E-2</v>
      </c>
      <c r="AG36" s="2">
        <v>0.35</v>
      </c>
      <c r="AH36" s="1">
        <v>0.25</v>
      </c>
      <c r="AI36" s="1">
        <v>0.2</v>
      </c>
      <c r="AJ36" s="1">
        <v>0.15</v>
      </c>
      <c r="AK36" s="1">
        <v>0.05</v>
      </c>
      <c r="AX36" s="2" t="s">
        <v>104</v>
      </c>
      <c r="AY36" s="1" t="s">
        <v>102</v>
      </c>
      <c r="AZ36" s="3" t="s">
        <v>103</v>
      </c>
      <c r="BA36" s="11">
        <f>IF(AG36="","",IF(LEFT(AG36,1)="S",0.1/_xlfn.NUMBERVALUE(RIGHT(AG36,1))*POWER($F36+70*$G36,0.5),AG36*POWER($F36+70*$G36,0.5)))</f>
        <v>0.92601295887260648</v>
      </c>
      <c r="BB36" s="12">
        <f>IF(AH36="","",IF(LEFT(AH36,1)="S",0.1/_xlfn.NUMBERVALUE(RIGHT(AH36,1))*POWER($F36+70*$G36,0.5),AH36*POWER($F36+70*$G36,0.5)))</f>
        <v>0.66143782776614757</v>
      </c>
      <c r="BC36" s="12">
        <f>IF(AI36="","",IF(LEFT(AI36,1)="S",0.1/_xlfn.NUMBERVALUE(RIGHT(AI36,1))*POWER($F36+70*$G36,0.5),AI36*POWER($F36+70*$G36,0.5)))</f>
        <v>0.52915026221291805</v>
      </c>
      <c r="BD36" s="12">
        <f>IF(AJ36="","",IF(LEFT(AJ36,1)="S",0.1/_xlfn.NUMBERVALUE(RIGHT(AJ36,1))*POWER($F36+70*$G36,0.5),AJ36*POWER($F36+70*$G36,0.5)))</f>
        <v>0.39686269665968854</v>
      </c>
      <c r="BE36" s="12">
        <f>IF(AK36="","",IF(LEFT(AK36,1)="S",0.1/_xlfn.NUMBERVALUE(RIGHT(AK36,1))*POWER($F36+70*$G36,0.5),AK36*POWER($F36+70*$G36,0.5)))</f>
        <v>0.13228756555322951</v>
      </c>
      <c r="BF36" s="13" t="str">
        <f>IF(AL36="","",IF(LEFT(AL36,1)="S",0.1/_xlfn.NUMBERVALUE(RIGHT(AL36,1))*POWER($F36+70*$G36,0.5),AL36*POWER($F36+70*$G36,0.5)))</f>
        <v/>
      </c>
      <c r="BG36" s="11" t="str">
        <f>IF(AM36="","",IF(LEFT(AM36,1)="S",0.1/_xlfn.NUMBERVALUE(RIGHT(AM36,1))*POWER($F36+70*$G36,0.5),AM36*POWER($F36+70*$G36,0.5)))</f>
        <v/>
      </c>
      <c r="BH36" s="12" t="str">
        <f>IF(AN36="","",IF(LEFT(AN36,1)="S",0.1/_xlfn.NUMBERVALUE(RIGHT(AN36,1))*POWER($F36+70*$G36,0.5),AN36*POWER($F36+70*$G36,0.5)))</f>
        <v/>
      </c>
      <c r="BI36" s="12" t="str">
        <f>IF(AO36="","",IF(LEFT(AO36,1)="S",0.1/_xlfn.NUMBERVALUE(RIGHT(AO36,1))*POWER($F36+70*$G36,0.5),AO36*POWER($F36+70*$G36,0.5)))</f>
        <v/>
      </c>
      <c r="BJ36" s="13" t="str">
        <f>IF(AP36="","",IF(LEFT(AP36,1)="S",0.1/_xlfn.NUMBERVALUE(RIGHT(AP36,1))*POWER($F36+70*$G36,0.5),AP36*POWER($F36+70*$G36,0.5)))</f>
        <v/>
      </c>
      <c r="BK36" s="11" t="str">
        <f>IF(AQ36="","",IF(LEFT(AQ36,1)="S",0.1/_xlfn.NUMBERVALUE(RIGHT(AQ36,1))*POWER($F36+70*$G36,0.5),AQ36*POWER($F36+70*$G36,0.5)))</f>
        <v/>
      </c>
      <c r="BL36" s="12" t="str">
        <f>IF(AR36="","",IF(LEFT(AR36,1)="S",0.1/_xlfn.NUMBERVALUE(RIGHT(AR36,1))*POWER($F36+70*$G36,0.5),AR36*POWER($F36+70*$G36,0.5)))</f>
        <v/>
      </c>
      <c r="BM36" s="12" t="str">
        <f>IF(AS36="","",IF(LEFT(AS36,1)="S",0.1/_xlfn.NUMBERVALUE(RIGHT(AS36,1))*POWER($F36+70*$G36,0.5),AS36*POWER($F36+70*$G36,0.5)))</f>
        <v/>
      </c>
      <c r="BN36" s="13" t="str">
        <f>IF(AT36="","",IF(LEFT(AT36,1)="S",0.1/_xlfn.NUMBERVALUE(RIGHT(AT36,1))*POWER($F36+70*$G36,0.5),AT36*POWER($F36+70*$G36,0.5)))</f>
        <v/>
      </c>
      <c r="BO36" s="11" t="str">
        <f>IF(AU36="","",IF(LEFT(AU36,1)="S",0.1/_xlfn.NUMBERVALUE(RIGHT(AU36,1))*POWER($F36+70*$G36,0.5),AU36*POWER($F36+70*$G36,0.5)))</f>
        <v/>
      </c>
      <c r="BP36" s="12" t="str">
        <f>IF(AV36="","",IF(LEFT(AV36,1)="S",0.1/_xlfn.NUMBERVALUE(RIGHT(AV36,1))*POWER($F36+70*$G36,0.5),AV36*POWER($F36+70*$G36,0.5)))</f>
        <v/>
      </c>
      <c r="BQ36" s="13" t="str">
        <f>IF(AW36="","",IF(LEFT(AW36,1)="S",0.1/_xlfn.NUMBERVALUE(RIGHT(AW36,1))*POWER($F36+70*$G36,0.5),AW36*POWER($F36+70*$G36,0.5)))</f>
        <v/>
      </c>
      <c r="BR36" s="11">
        <f>IF(AX36="","",IF(LEFT(AX36,1)="S",0.1/_xlfn.NUMBERVALUE(RIGHT(AX36,1))*POWER($F36+70*$G36,0.5),AX36*POWER($F36+70*$G36,0.5)))</f>
        <v>0.26457513110645903</v>
      </c>
      <c r="BS36" s="12">
        <f>IF(AY36="","",IF(LEFT(AY36,1)="S",0.1/_xlfn.NUMBERVALUE(RIGHT(AY36,1))*POWER($F36+70*$G36,0.5),AY36*POWER($F36+70*$G36,0.5)))</f>
        <v>0.13228756555322951</v>
      </c>
      <c r="BT36" s="13">
        <f>IF(AZ36="","",IF(LEFT(AZ36,1)="S",0.1/_xlfn.NUMBERVALUE(RIGHT(AZ36,1))*POWER($F36+70*$G36,0.5),AZ36*POWER($F36+70*$G36,0.5)))</f>
        <v>8.8191710368819676E-2</v>
      </c>
    </row>
    <row r="37" spans="1:72" x14ac:dyDescent="0.3">
      <c r="A37" s="1">
        <v>1</v>
      </c>
      <c r="B37" s="1" t="s">
        <v>27</v>
      </c>
      <c r="C37" s="1">
        <v>1</v>
      </c>
      <c r="D37" s="1" t="s">
        <v>28</v>
      </c>
      <c r="E37" s="2">
        <v>20</v>
      </c>
      <c r="G37" s="19">
        <v>9.9999999999999992E-2</v>
      </c>
      <c r="J37" s="2">
        <v>3</v>
      </c>
      <c r="K37" s="1">
        <v>160</v>
      </c>
      <c r="L37" s="12">
        <f>SUM(M37:AF37)</f>
        <v>0.5765785571924219</v>
      </c>
      <c r="M37" s="11">
        <f>IFERROR(BA37/MAX(BA:BA),"")</f>
        <v>0.12486356190221823</v>
      </c>
      <c r="N37" s="12">
        <f>IFERROR(BB37/MAX(BB:BB),"")</f>
        <v>0.11785113019775791</v>
      </c>
      <c r="O37" s="12">
        <f>IFERROR(BC37/MAX(BC:BC),"")</f>
        <v>0.10917859654233721</v>
      </c>
      <c r="P37" s="12">
        <f>IFERROR(BD37/MAX(BD:BD),"")</f>
        <v>2.8753637222850729E-2</v>
      </c>
      <c r="Q37" s="12">
        <f>IFERROR(BE37/MAX(BE:BE),"")</f>
        <v>2.3385358667337128E-2</v>
      </c>
      <c r="R37" s="13" t="str">
        <f>IFERROR(BF37/MAX(BF:BF),"")</f>
        <v/>
      </c>
      <c r="S37" s="11" t="str">
        <f>IFERROR(BG37/MAX(BG:BG),"")</f>
        <v/>
      </c>
      <c r="T37" s="12" t="str">
        <f>IFERROR(BH37/MAX(BH:BH),"")</f>
        <v/>
      </c>
      <c r="U37" s="12" t="str">
        <f>IFERROR(BI37/MAX(BI:BI),"")</f>
        <v/>
      </c>
      <c r="V37" s="13" t="str">
        <f>IFERROR(BJ37/MAX(BJ:BJ),"")</f>
        <v/>
      </c>
      <c r="W37" s="11" t="str">
        <f>IFERROR(BK37/MAX(BK:BK),"")</f>
        <v/>
      </c>
      <c r="X37" s="12" t="str">
        <f>IFERROR(BL37/MAX(BL:BL),"")</f>
        <v/>
      </c>
      <c r="Y37" s="12" t="str">
        <f>IFERROR(BM37/MAX(BM:BM),"")</f>
        <v/>
      </c>
      <c r="Z37" s="13" t="str">
        <f>IFERROR(BN37/MAX(BN:BN),"")</f>
        <v/>
      </c>
      <c r="AA37" s="11" t="str">
        <f>IFERROR(BO37/MAX(BO:BO),"")</f>
        <v/>
      </c>
      <c r="AB37" s="12" t="str">
        <f>IFERROR(BP37/MAX(BP:BP),"")</f>
        <v/>
      </c>
      <c r="AC37" s="13" t="str">
        <f>IFERROR(BQ37/MAX(BQ:BQ),"")</f>
        <v/>
      </c>
      <c r="AD37" s="11">
        <f>IFERROR(BR37/MAX(BR:BR),"")</f>
        <v>8.0229555708575387E-2</v>
      </c>
      <c r="AE37" s="12">
        <f>IFERROR(BS37/MAX(BS:BS),"")</f>
        <v>6.6857963090479491E-2</v>
      </c>
      <c r="AF37" s="13">
        <f>IFERROR(BT37/MAX(BT:BT),"")</f>
        <v>2.5458753860865775E-2</v>
      </c>
      <c r="AG37" s="2">
        <v>0.35</v>
      </c>
      <c r="AH37" s="1">
        <v>0.25</v>
      </c>
      <c r="AI37" s="1">
        <v>0.2</v>
      </c>
      <c r="AJ37" s="1">
        <v>0.15</v>
      </c>
      <c r="AK37" s="1">
        <v>0.05</v>
      </c>
      <c r="AX37" s="2" t="s">
        <v>104</v>
      </c>
      <c r="AY37" s="1" t="s">
        <v>102</v>
      </c>
      <c r="AZ37" s="3" t="s">
        <v>103</v>
      </c>
      <c r="BA37" s="11">
        <f>IF(AG37="","",IF(LEFT(AG37,1)="S",0.1/_xlfn.NUMBERVALUE(RIGHT(AG37,1))*POWER($F37+70*$G37,0.5),AG37*POWER($F37+70*$G37,0.5)))</f>
        <v>0.92601295887260648</v>
      </c>
      <c r="BB37" s="12">
        <f>IF(AH37="","",IF(LEFT(AH37,1)="S",0.1/_xlfn.NUMBERVALUE(RIGHT(AH37,1))*POWER($F37+70*$G37,0.5),AH37*POWER($F37+70*$G37,0.5)))</f>
        <v>0.66143782776614757</v>
      </c>
      <c r="BC37" s="12">
        <f>IF(AI37="","",IF(LEFT(AI37,1)="S",0.1/_xlfn.NUMBERVALUE(RIGHT(AI37,1))*POWER($F37+70*$G37,0.5),AI37*POWER($F37+70*$G37,0.5)))</f>
        <v>0.52915026221291805</v>
      </c>
      <c r="BD37" s="12">
        <f>IF(AJ37="","",IF(LEFT(AJ37,1)="S",0.1/_xlfn.NUMBERVALUE(RIGHT(AJ37,1))*POWER($F37+70*$G37,0.5),AJ37*POWER($F37+70*$G37,0.5)))</f>
        <v>0.39686269665968854</v>
      </c>
      <c r="BE37" s="12">
        <f>IF(AK37="","",IF(LEFT(AK37,1)="S",0.1/_xlfn.NUMBERVALUE(RIGHT(AK37,1))*POWER($F37+70*$G37,0.5),AK37*POWER($F37+70*$G37,0.5)))</f>
        <v>0.13228756555322951</v>
      </c>
      <c r="BF37" s="13" t="str">
        <f>IF(AL37="","",IF(LEFT(AL37,1)="S",0.1/_xlfn.NUMBERVALUE(RIGHT(AL37,1))*POWER($F37+70*$G37,0.5),AL37*POWER($F37+70*$G37,0.5)))</f>
        <v/>
      </c>
      <c r="BG37" s="11" t="str">
        <f>IF(AM37="","",IF(LEFT(AM37,1)="S",0.1/_xlfn.NUMBERVALUE(RIGHT(AM37,1))*POWER($F37+70*$G37,0.5),AM37*POWER($F37+70*$G37,0.5)))</f>
        <v/>
      </c>
      <c r="BH37" s="12" t="str">
        <f>IF(AN37="","",IF(LEFT(AN37,1)="S",0.1/_xlfn.NUMBERVALUE(RIGHT(AN37,1))*POWER($F37+70*$G37,0.5),AN37*POWER($F37+70*$G37,0.5)))</f>
        <v/>
      </c>
      <c r="BI37" s="12" t="str">
        <f>IF(AO37="","",IF(LEFT(AO37,1)="S",0.1/_xlfn.NUMBERVALUE(RIGHT(AO37,1))*POWER($F37+70*$G37,0.5),AO37*POWER($F37+70*$G37,0.5)))</f>
        <v/>
      </c>
      <c r="BJ37" s="13" t="str">
        <f>IF(AP37="","",IF(LEFT(AP37,1)="S",0.1/_xlfn.NUMBERVALUE(RIGHT(AP37,1))*POWER($F37+70*$G37,0.5),AP37*POWER($F37+70*$G37,0.5)))</f>
        <v/>
      </c>
      <c r="BK37" s="11" t="str">
        <f>IF(AQ37="","",IF(LEFT(AQ37,1)="S",0.1/_xlfn.NUMBERVALUE(RIGHT(AQ37,1))*POWER($F37+70*$G37,0.5),AQ37*POWER($F37+70*$G37,0.5)))</f>
        <v/>
      </c>
      <c r="BL37" s="12" t="str">
        <f>IF(AR37="","",IF(LEFT(AR37,1)="S",0.1/_xlfn.NUMBERVALUE(RIGHT(AR37,1))*POWER($F37+70*$G37,0.5),AR37*POWER($F37+70*$G37,0.5)))</f>
        <v/>
      </c>
      <c r="BM37" s="12" t="str">
        <f>IF(AS37="","",IF(LEFT(AS37,1)="S",0.1/_xlfn.NUMBERVALUE(RIGHT(AS37,1))*POWER($F37+70*$G37,0.5),AS37*POWER($F37+70*$G37,0.5)))</f>
        <v/>
      </c>
      <c r="BN37" s="13" t="str">
        <f>IF(AT37="","",IF(LEFT(AT37,1)="S",0.1/_xlfn.NUMBERVALUE(RIGHT(AT37,1))*POWER($F37+70*$G37,0.5),AT37*POWER($F37+70*$G37,0.5)))</f>
        <v/>
      </c>
      <c r="BO37" s="11" t="str">
        <f>IF(AU37="","",IF(LEFT(AU37,1)="S",0.1/_xlfn.NUMBERVALUE(RIGHT(AU37,1))*POWER($F37+70*$G37,0.5),AU37*POWER($F37+70*$G37,0.5)))</f>
        <v/>
      </c>
      <c r="BP37" s="12" t="str">
        <f>IF(AV37="","",IF(LEFT(AV37,1)="S",0.1/_xlfn.NUMBERVALUE(RIGHT(AV37,1))*POWER($F37+70*$G37,0.5),AV37*POWER($F37+70*$G37,0.5)))</f>
        <v/>
      </c>
      <c r="BQ37" s="13" t="str">
        <f>IF(AW37="","",IF(LEFT(AW37,1)="S",0.1/_xlfn.NUMBERVALUE(RIGHT(AW37,1))*POWER($F37+70*$G37,0.5),AW37*POWER($F37+70*$G37,0.5)))</f>
        <v/>
      </c>
      <c r="BR37" s="11">
        <f>IF(AX37="","",IF(LEFT(AX37,1)="S",0.1/_xlfn.NUMBERVALUE(RIGHT(AX37,1))*POWER($F37+70*$G37,0.5),AX37*POWER($F37+70*$G37,0.5)))</f>
        <v>0.26457513110645903</v>
      </c>
      <c r="BS37" s="12">
        <f>IF(AY37="","",IF(LEFT(AY37,1)="S",0.1/_xlfn.NUMBERVALUE(RIGHT(AY37,1))*POWER($F37+70*$G37,0.5),AY37*POWER($F37+70*$G37,0.5)))</f>
        <v>0.13228756555322951</v>
      </c>
      <c r="BT37" s="13">
        <f>IF(AZ37="","",IF(LEFT(AZ37,1)="S",0.1/_xlfn.NUMBERVALUE(RIGHT(AZ37,1))*POWER($F37+70*$G37,0.5),AZ37*POWER($F37+70*$G37,0.5)))</f>
        <v>8.8191710368819676E-2</v>
      </c>
    </row>
    <row r="38" spans="1:72" x14ac:dyDescent="0.3">
      <c r="A38" s="1">
        <v>23</v>
      </c>
      <c r="B38" s="1" t="s">
        <v>69</v>
      </c>
      <c r="C38" s="1">
        <v>2</v>
      </c>
      <c r="D38" s="1" t="s">
        <v>54</v>
      </c>
      <c r="E38" s="2">
        <v>15</v>
      </c>
      <c r="F38" s="1">
        <v>52</v>
      </c>
      <c r="G38" s="1"/>
      <c r="J38" s="2">
        <v>4</v>
      </c>
      <c r="L38" s="12">
        <f>SUM(M38:AF38)</f>
        <v>2.64248256598251</v>
      </c>
      <c r="M38" s="11" t="str">
        <f>IFERROR(BA38/MAX(BA:BA),"")</f>
        <v/>
      </c>
      <c r="N38" s="12" t="str">
        <f>IFERROR(BB38/MAX(BB:BB),"")</f>
        <v/>
      </c>
      <c r="O38" s="12">
        <f>IFERROR(BC38/MAX(BC:BC),"")</f>
        <v>3.7196336856221458E-2</v>
      </c>
      <c r="P38" s="12" t="str">
        <f>IFERROR(BD38/MAX(BD:BD),"")</f>
        <v/>
      </c>
      <c r="Q38" s="12" t="str">
        <f>IFERROR(BE38/MAX(BE:BE),"")</f>
        <v/>
      </c>
      <c r="R38" s="13" t="str">
        <f>IFERROR(BF38/MAX(BF:BF),"")</f>
        <v/>
      </c>
      <c r="S38" s="11">
        <f>IFERROR(BG38/MAX(BG:BG),"")</f>
        <v>1</v>
      </c>
      <c r="T38" s="12">
        <f>IFERROR(BH38/MAX(BH:BH),"")</f>
        <v>0.50990195135927852</v>
      </c>
      <c r="U38" s="12" t="str">
        <f>IFERROR(BI38/MAX(BI:BI),"")</f>
        <v/>
      </c>
      <c r="V38" s="13" t="str">
        <f>IFERROR(BJ38/MAX(BJ:BJ),"")</f>
        <v/>
      </c>
      <c r="W38" s="11">
        <f>IFERROR(BK38/MAX(BK:BK),"")</f>
        <v>6.7317088572986822E-2</v>
      </c>
      <c r="X38" s="12">
        <f>IFERROR(BL38/MAX(BL:BL),"")</f>
        <v>0.12951522516054667</v>
      </c>
      <c r="Y38" s="12" t="str">
        <f>IFERROR(BM38/MAX(BM:BM),"")</f>
        <v/>
      </c>
      <c r="Z38" s="13">
        <f>IFERROR(BN38/MAX(BN:BN),"")</f>
        <v>0.27817432013209337</v>
      </c>
      <c r="AA38" s="11" t="str">
        <f>IFERROR(BO38/MAX(BO:BO),"")</f>
        <v/>
      </c>
      <c r="AB38" s="12">
        <f>IFERROR(BP38/MAX(BP:BP),"")</f>
        <v>0.62037764390138317</v>
      </c>
      <c r="AC38" s="13" t="str">
        <f>IFERROR(BQ38/MAX(BQ:BQ),"")</f>
        <v/>
      </c>
      <c r="AD38" s="11" t="str">
        <f>IFERROR(BR38/MAX(BR:BR),"")</f>
        <v/>
      </c>
      <c r="AE38" s="12" t="str">
        <f>IFERROR(BS38/MAX(BS:BS),"")</f>
        <v/>
      </c>
      <c r="AF38" s="13" t="str">
        <f>IFERROR(BT38/MAX(BT:BT),"")</f>
        <v/>
      </c>
      <c r="AI38" s="1" t="s">
        <v>101</v>
      </c>
      <c r="AM38" s="2">
        <v>0.5</v>
      </c>
      <c r="AN38" s="1">
        <v>0.2</v>
      </c>
      <c r="AQ38" s="2" t="s">
        <v>103</v>
      </c>
      <c r="AR38" s="1" t="s">
        <v>102</v>
      </c>
      <c r="AT38" s="3" t="s">
        <v>104</v>
      </c>
      <c r="AV38" s="1">
        <v>0.3</v>
      </c>
      <c r="BA38" s="11" t="str">
        <f>IF(AG38="","",IF(LEFT(AG38,1)="S",0.1/_xlfn.NUMBERVALUE(RIGHT(AG38,1))*POWER($F38+70*$G38,0.5),AG38*POWER($F38+70*$G38,0.5)))</f>
        <v/>
      </c>
      <c r="BB38" s="12" t="str">
        <f>IF(AH38="","",IF(LEFT(AH38,1)="S",0.1/_xlfn.NUMBERVALUE(RIGHT(AH38,1))*POWER($F38+70*$G38,0.5),AH38*POWER($F38+70*$G38,0.5)))</f>
        <v/>
      </c>
      <c r="BC38" s="12">
        <f>IF(AI38="","",IF(LEFT(AI38,1)="S",0.1/_xlfn.NUMBERVALUE(RIGHT(AI38,1))*POWER($F38+70*$G38,0.5),AI38*POWER($F38+70*$G38,0.5)))</f>
        <v>0.18027756377319948</v>
      </c>
      <c r="BD38" s="12" t="str">
        <f>IF(AJ38="","",IF(LEFT(AJ38,1)="S",0.1/_xlfn.NUMBERVALUE(RIGHT(AJ38,1))*POWER($F38+70*$G38,0.5),AJ38*POWER($F38+70*$G38,0.5)))</f>
        <v/>
      </c>
      <c r="BE38" s="12" t="str">
        <f>IF(AK38="","",IF(LEFT(AK38,1)="S",0.1/_xlfn.NUMBERVALUE(RIGHT(AK38,1))*POWER($F38+70*$G38,0.5),AK38*POWER($F38+70*$G38,0.5)))</f>
        <v/>
      </c>
      <c r="BF38" s="13" t="str">
        <f>IF(AL38="","",IF(LEFT(AL38,1)="S",0.1/_xlfn.NUMBERVALUE(RIGHT(AL38,1))*POWER($F38+70*$G38,0.5),AL38*POWER($F38+70*$G38,0.5)))</f>
        <v/>
      </c>
      <c r="BG38" s="11">
        <f>IF(AM38="","",IF(LEFT(AM38,1)="S",0.1/_xlfn.NUMBERVALUE(RIGHT(AM38,1))*POWER($F38+70*$G38,0.5),AM38*POWER($F38+70*$G38,0.5)))</f>
        <v>3.6055512754639891</v>
      </c>
      <c r="BH38" s="12">
        <f>IF(AN38="","",IF(LEFT(AN38,1)="S",0.1/_xlfn.NUMBERVALUE(RIGHT(AN38,1))*POWER($F38+70*$G38,0.5),AN38*POWER($F38+70*$G38,0.5)))</f>
        <v>1.4422205101855958</v>
      </c>
      <c r="BI38" s="12" t="str">
        <f>IF(AO38="","",IF(LEFT(AO38,1)="S",0.1/_xlfn.NUMBERVALUE(RIGHT(AO38,1))*POWER($F38+70*$G38,0.5),AO38*POWER($F38+70*$G38,0.5)))</f>
        <v/>
      </c>
      <c r="BJ38" s="13" t="str">
        <f>IF(AP38="","",IF(LEFT(AP38,1)="S",0.1/_xlfn.NUMBERVALUE(RIGHT(AP38,1))*POWER($F38+70*$G38,0.5),AP38*POWER($F38+70*$G38,0.5)))</f>
        <v/>
      </c>
      <c r="BK38" s="11">
        <f>IF(AQ38="","",IF(LEFT(AQ38,1)="S",0.1/_xlfn.NUMBERVALUE(RIGHT(AQ38,1))*POWER($F38+70*$G38,0.5),AQ38*POWER($F38+70*$G38,0.5)))</f>
        <v>0.2403700850309326</v>
      </c>
      <c r="BL38" s="12">
        <f>IF(AR38="","",IF(LEFT(AR38,1)="S",0.1/_xlfn.NUMBERVALUE(RIGHT(AR38,1))*POWER($F38+70*$G38,0.5),AR38*POWER($F38+70*$G38,0.5)))</f>
        <v>0.36055512754639896</v>
      </c>
      <c r="BM38" s="12" t="str">
        <f>IF(AS38="","",IF(LEFT(AS38,1)="S",0.1/_xlfn.NUMBERVALUE(RIGHT(AS38,1))*POWER($F38+70*$G38,0.5),AS38*POWER($F38+70*$G38,0.5)))</f>
        <v/>
      </c>
      <c r="BN38" s="13">
        <f>IF(AT38="","",IF(LEFT(AT38,1)="S",0.1/_xlfn.NUMBERVALUE(RIGHT(AT38,1))*POWER($F38+70*$G38,0.5),AT38*POWER($F38+70*$G38,0.5)))</f>
        <v>0.72111025509279791</v>
      </c>
      <c r="BO38" s="11" t="str">
        <f>IF(AU38="","",IF(LEFT(AU38,1)="S",0.1/_xlfn.NUMBERVALUE(RIGHT(AU38,1))*POWER($F38+70*$G38,0.5),AU38*POWER($F38+70*$G38,0.5)))</f>
        <v/>
      </c>
      <c r="BP38" s="12">
        <f>IF(AV38="","",IF(LEFT(AV38,1)="S",0.1/_xlfn.NUMBERVALUE(RIGHT(AV38,1))*POWER($F38+70*$G38,0.5),AV38*POWER($F38+70*$G38,0.5)))</f>
        <v>2.1633307652783933</v>
      </c>
      <c r="BQ38" s="13" t="str">
        <f>IF(AW38="","",IF(LEFT(AW38,1)="S",0.1/_xlfn.NUMBERVALUE(RIGHT(AW38,1))*POWER($F38+70*$G38,0.5),AW38*POWER($F38+70*$G38,0.5)))</f>
        <v/>
      </c>
      <c r="BR38" s="11" t="str">
        <f>IF(AX38="","",IF(LEFT(AX38,1)="S",0.1/_xlfn.NUMBERVALUE(RIGHT(AX38,1))*POWER($F38+70*$G38,0.5),AX38*POWER($F38+70*$G38,0.5)))</f>
        <v/>
      </c>
      <c r="BS38" s="12" t="str">
        <f>IF(AY38="","",IF(LEFT(AY38,1)="S",0.1/_xlfn.NUMBERVALUE(RIGHT(AY38,1))*POWER($F38+70*$G38,0.5),AY38*POWER($F38+70*$G38,0.5)))</f>
        <v/>
      </c>
      <c r="BT38" s="13" t="str">
        <f>IF(AZ38="","",IF(LEFT(AZ38,1)="S",0.1/_xlfn.NUMBERVALUE(RIGHT(AZ38,1))*POWER($F38+70*$G38,0.5),AZ38*POWER($F38+70*$G38,0.5)))</f>
        <v/>
      </c>
    </row>
    <row r="39" spans="1:72" x14ac:dyDescent="0.3">
      <c r="A39" s="1">
        <v>27</v>
      </c>
      <c r="B39" s="1" t="s">
        <v>71</v>
      </c>
      <c r="C39" s="1">
        <v>1</v>
      </c>
      <c r="D39" s="1" t="s">
        <v>54</v>
      </c>
      <c r="E39" s="2">
        <v>7</v>
      </c>
      <c r="G39" s="1">
        <v>0.64</v>
      </c>
      <c r="H39" s="1">
        <v>1</v>
      </c>
      <c r="J39" s="2">
        <v>3</v>
      </c>
      <c r="L39" s="12">
        <f>SUM(M39:AF39)</f>
        <v>2.4527284344181171</v>
      </c>
      <c r="M39" s="11" t="str">
        <f>IFERROR(BA39/MAX(BA:BA),"")</f>
        <v/>
      </c>
      <c r="N39" s="12" t="str">
        <f>IFERROR(BB39/MAX(BB:BB),"")</f>
        <v/>
      </c>
      <c r="O39" s="12">
        <f>IFERROR(BC39/MAX(BC:BC),"")</f>
        <v>3.452530368143697E-2</v>
      </c>
      <c r="P39" s="12" t="str">
        <f>IFERROR(BD39/MAX(BD:BD),"")</f>
        <v/>
      </c>
      <c r="Q39" s="12" t="str">
        <f>IFERROR(BE39/MAX(BE:BE),"")</f>
        <v/>
      </c>
      <c r="R39" s="13" t="str">
        <f>IFERROR(BF39/MAX(BF:BF),"")</f>
        <v/>
      </c>
      <c r="S39" s="11">
        <f>IFERROR(BG39/MAX(BG:BG),"")</f>
        <v>0.92819096178451432</v>
      </c>
      <c r="T39" s="12">
        <f>IFERROR(BH39/MAX(BH:BH),"")</f>
        <v>0.47328638264796929</v>
      </c>
      <c r="U39" s="12" t="str">
        <f>IFERROR(BI39/MAX(BI:BI),"")</f>
        <v/>
      </c>
      <c r="V39" s="13" t="str">
        <f>IFERROR(BJ39/MAX(BJ:BJ),"")</f>
        <v/>
      </c>
      <c r="W39" s="11">
        <f>IFERROR(BK39/MAX(BK:BK),"")</f>
        <v>6.2483113187093979E-2</v>
      </c>
      <c r="X39" s="12">
        <f>IFERROR(BL39/MAX(BL:BL),"")</f>
        <v>0.12021486140750574</v>
      </c>
      <c r="Y39" s="12" t="str">
        <f>IFERROR(BM39/MAX(BM:BM),"")</f>
        <v/>
      </c>
      <c r="Z39" s="13">
        <f>IFERROR(BN39/MAX(BN:BN),"")</f>
        <v>0.25819888974716115</v>
      </c>
      <c r="AA39" s="11" t="str">
        <f>IFERROR(BO39/MAX(BO:BO),"")</f>
        <v/>
      </c>
      <c r="AB39" s="12">
        <f>IFERROR(BP39/MAX(BP:BP),"")</f>
        <v>0.57582892196243574</v>
      </c>
      <c r="AC39" s="13" t="str">
        <f>IFERROR(BQ39/MAX(BQ:BQ),"")</f>
        <v/>
      </c>
      <c r="AD39" s="11" t="str">
        <f>IFERROR(BR39/MAX(BR:BR),"")</f>
        <v/>
      </c>
      <c r="AE39" s="12" t="str">
        <f>IFERROR(BS39/MAX(BS:BS),"")</f>
        <v/>
      </c>
      <c r="AF39" s="13" t="str">
        <f>IFERROR(BT39/MAX(BT:BT),"")</f>
        <v/>
      </c>
      <c r="AI39" s="1" t="s">
        <v>101</v>
      </c>
      <c r="AM39" s="2">
        <v>0.5</v>
      </c>
      <c r="AN39" s="1">
        <v>0.2</v>
      </c>
      <c r="AQ39" s="2" t="s">
        <v>103</v>
      </c>
      <c r="AR39" s="1" t="s">
        <v>102</v>
      </c>
      <c r="AT39" s="3" t="s">
        <v>104</v>
      </c>
      <c r="AV39" s="1">
        <v>0.3</v>
      </c>
      <c r="BA39" s="11" t="str">
        <f>IF(AG39="","",IF(LEFT(AG39,1)="S",0.1/_xlfn.NUMBERVALUE(RIGHT(AG39,1))*POWER($F39+70*$G39,0.5),AG39*POWER($F39+70*$G39,0.5)))</f>
        <v/>
      </c>
      <c r="BB39" s="12" t="str">
        <f>IF(AH39="","",IF(LEFT(AH39,1)="S",0.1/_xlfn.NUMBERVALUE(RIGHT(AH39,1))*POWER($F39+70*$G39,0.5),AH39*POWER($F39+70*$G39,0.5)))</f>
        <v/>
      </c>
      <c r="BC39" s="12">
        <f>IF(AI39="","",IF(LEFT(AI39,1)="S",0.1/_xlfn.NUMBERVALUE(RIGHT(AI39,1))*POWER($F39+70*$G39,0.5),AI39*POWER($F39+70*$G39,0.5)))</f>
        <v>0.16733200530681513</v>
      </c>
      <c r="BD39" s="12" t="str">
        <f>IF(AJ39="","",IF(LEFT(AJ39,1)="S",0.1/_xlfn.NUMBERVALUE(RIGHT(AJ39,1))*POWER($F39+70*$G39,0.5),AJ39*POWER($F39+70*$G39,0.5)))</f>
        <v/>
      </c>
      <c r="BE39" s="12" t="str">
        <f>IF(AK39="","",IF(LEFT(AK39,1)="S",0.1/_xlfn.NUMBERVALUE(RIGHT(AK39,1))*POWER($F39+70*$G39,0.5),AK39*POWER($F39+70*$G39,0.5)))</f>
        <v/>
      </c>
      <c r="BF39" s="13" t="str">
        <f>IF(AL39="","",IF(LEFT(AL39,1)="S",0.1/_xlfn.NUMBERVALUE(RIGHT(AL39,1))*POWER($F39+70*$G39,0.5),AL39*POWER($F39+70*$G39,0.5)))</f>
        <v/>
      </c>
      <c r="BG39" s="11">
        <f>IF(AM39="","",IF(LEFT(AM39,1)="S",0.1/_xlfn.NUMBERVALUE(RIGHT(AM39,1))*POWER($F39+70*$G39,0.5),AM39*POWER($F39+70*$G39,0.5)))</f>
        <v>3.3466401061363023</v>
      </c>
      <c r="BH39" s="12">
        <f>IF(AN39="","",IF(LEFT(AN39,1)="S",0.1/_xlfn.NUMBERVALUE(RIGHT(AN39,1))*POWER($F39+70*$G39,0.5),AN39*POWER($F39+70*$G39,0.5)))</f>
        <v>1.3386560424545211</v>
      </c>
      <c r="BI39" s="12" t="str">
        <f>IF(AO39="","",IF(LEFT(AO39,1)="S",0.1/_xlfn.NUMBERVALUE(RIGHT(AO39,1))*POWER($F39+70*$G39,0.5),AO39*POWER($F39+70*$G39,0.5)))</f>
        <v/>
      </c>
      <c r="BJ39" s="13" t="str">
        <f>IF(AP39="","",IF(LEFT(AP39,1)="S",0.1/_xlfn.NUMBERVALUE(RIGHT(AP39,1))*POWER($F39+70*$G39,0.5),AP39*POWER($F39+70*$G39,0.5)))</f>
        <v/>
      </c>
      <c r="BK39" s="11">
        <f>IF(AQ39="","",IF(LEFT(AQ39,1)="S",0.1/_xlfn.NUMBERVALUE(RIGHT(AQ39,1))*POWER($F39+70*$G39,0.5),AQ39*POWER($F39+70*$G39,0.5)))</f>
        <v>0.22310934040908681</v>
      </c>
      <c r="BL39" s="12">
        <f>IF(AR39="","",IF(LEFT(AR39,1)="S",0.1/_xlfn.NUMBERVALUE(RIGHT(AR39,1))*POWER($F39+70*$G39,0.5),AR39*POWER($F39+70*$G39,0.5)))</f>
        <v>0.33466401061363027</v>
      </c>
      <c r="BM39" s="12" t="str">
        <f>IF(AS39="","",IF(LEFT(AS39,1)="S",0.1/_xlfn.NUMBERVALUE(RIGHT(AS39,1))*POWER($F39+70*$G39,0.5),AS39*POWER($F39+70*$G39,0.5)))</f>
        <v/>
      </c>
      <c r="BN39" s="13">
        <f>IF(AT39="","",IF(LEFT(AT39,1)="S",0.1/_xlfn.NUMBERVALUE(RIGHT(AT39,1))*POWER($F39+70*$G39,0.5),AT39*POWER($F39+70*$G39,0.5)))</f>
        <v>0.66932802122726054</v>
      </c>
      <c r="BO39" s="11" t="str">
        <f>IF(AU39="","",IF(LEFT(AU39,1)="S",0.1/_xlfn.NUMBERVALUE(RIGHT(AU39,1))*POWER($F39+70*$G39,0.5),AU39*POWER($F39+70*$G39,0.5)))</f>
        <v/>
      </c>
      <c r="BP39" s="12">
        <f>IF(AV39="","",IF(LEFT(AV39,1)="S",0.1/_xlfn.NUMBERVALUE(RIGHT(AV39,1))*POWER($F39+70*$G39,0.5),AV39*POWER($F39+70*$G39,0.5)))</f>
        <v>2.0079840636817812</v>
      </c>
      <c r="BQ39" s="13" t="str">
        <f>IF(AW39="","",IF(LEFT(AW39,1)="S",0.1/_xlfn.NUMBERVALUE(RIGHT(AW39,1))*POWER($F39+70*$G39,0.5),AW39*POWER($F39+70*$G39,0.5)))</f>
        <v/>
      </c>
      <c r="BR39" s="11" t="str">
        <f>IF(AX39="","",IF(LEFT(AX39,1)="S",0.1/_xlfn.NUMBERVALUE(RIGHT(AX39,1))*POWER($F39+70*$G39,0.5),AX39*POWER($F39+70*$G39,0.5)))</f>
        <v/>
      </c>
      <c r="BS39" s="12" t="str">
        <f>IF(AY39="","",IF(LEFT(AY39,1)="S",0.1/_xlfn.NUMBERVALUE(RIGHT(AY39,1))*POWER($F39+70*$G39,0.5),AY39*POWER($F39+70*$G39,0.5)))</f>
        <v/>
      </c>
      <c r="BT39" s="13" t="str">
        <f>IF(AZ39="","",IF(LEFT(AZ39,1)="S",0.1/_xlfn.NUMBERVALUE(RIGHT(AZ39,1))*POWER($F39+70*$G39,0.5),AZ39*POWER($F39+70*$G39,0.5)))</f>
        <v/>
      </c>
    </row>
    <row r="40" spans="1:72" x14ac:dyDescent="0.3">
      <c r="A40" s="1">
        <v>48</v>
      </c>
      <c r="B40" s="1" t="s">
        <v>74</v>
      </c>
      <c r="C40" s="1">
        <v>2</v>
      </c>
      <c r="D40" s="1" t="s">
        <v>54</v>
      </c>
      <c r="E40" s="2">
        <v>10</v>
      </c>
      <c r="F40" s="1">
        <v>31</v>
      </c>
      <c r="G40" s="1"/>
      <c r="J40" s="2">
        <v>4</v>
      </c>
      <c r="L40" s="12">
        <f>SUM(M40:AF40)</f>
        <v>2.4113674518033426</v>
      </c>
      <c r="M40" s="11" t="str">
        <f>IFERROR(BA40/MAX(BA:BA),"")</f>
        <v/>
      </c>
      <c r="N40" s="12" t="str">
        <f>IFERROR(BB40/MAX(BB:BB),"")</f>
        <v/>
      </c>
      <c r="O40" s="12" t="str">
        <f>IFERROR(BC40/MAX(BC:BC),"")</f>
        <v/>
      </c>
      <c r="P40" s="12" t="str">
        <f>IFERROR(BD40/MAX(BD:BD),"")</f>
        <v/>
      </c>
      <c r="Q40" s="12" t="str">
        <f>IFERROR(BE40/MAX(BE:BE),"")</f>
        <v/>
      </c>
      <c r="R40" s="13" t="str">
        <f>IFERROR(BF40/MAX(BF:BF),"")</f>
        <v/>
      </c>
      <c r="S40" s="11" t="str">
        <f>IFERROR(BG40/MAX(BG:BG),"")</f>
        <v/>
      </c>
      <c r="T40" s="12">
        <f>IFERROR(BH40/MAX(BH:BH),"")</f>
        <v>0.98425098425147628</v>
      </c>
      <c r="U40" s="12">
        <f>IFERROR(BI40/MAX(BI:BI),"")</f>
        <v>0.39370039370059057</v>
      </c>
      <c r="V40" s="13">
        <f>IFERROR(BJ40/MAX(BJ:BJ),"")</f>
        <v>8.6158990520488227E-2</v>
      </c>
      <c r="W40" s="11">
        <f>IFERROR(BK40/MAX(BK:BK),"")</f>
        <v>3.1185718199327122E-2</v>
      </c>
      <c r="X40" s="12">
        <f>IFERROR(BL40/MAX(BL:BL),"")</f>
        <v>6.6666666666666666E-2</v>
      </c>
      <c r="Y40" s="12" t="str">
        <f>IFERROR(BM40/MAX(BM:BM),"")</f>
        <v/>
      </c>
      <c r="Z40" s="13">
        <f>IFERROR(BN40/MAX(BN:BN),"")</f>
        <v>0.21478117324605614</v>
      </c>
      <c r="AA40" s="11" t="str">
        <f>IFERROR(BO40/MAX(BO:BO),"")</f>
        <v/>
      </c>
      <c r="AB40" s="12">
        <f>IFERROR(BP40/MAX(BP:BP),"")</f>
        <v>0.47899978024387868</v>
      </c>
      <c r="AC40" s="13">
        <f>IFERROR(BQ40/MAX(BQ:BQ),"")</f>
        <v>0.15562374497485915</v>
      </c>
      <c r="AD40" s="11" t="str">
        <f>IFERROR(BR40/MAX(BR:BR),"")</f>
        <v/>
      </c>
      <c r="AE40" s="12" t="str">
        <f>IFERROR(BS40/MAX(BS:BS),"")</f>
        <v/>
      </c>
      <c r="AF40" s="13" t="str">
        <f>IFERROR(BT40/MAX(BT:BT),"")</f>
        <v/>
      </c>
      <c r="AN40" s="1">
        <v>0.5</v>
      </c>
      <c r="AO40" s="1">
        <v>0.2</v>
      </c>
      <c r="AP40" s="3" t="s">
        <v>101</v>
      </c>
      <c r="AQ40" s="2" t="s">
        <v>105</v>
      </c>
      <c r="AR40" s="1" t="s">
        <v>103</v>
      </c>
      <c r="AT40" s="3" t="s">
        <v>104</v>
      </c>
      <c r="AV40" s="1">
        <v>0.3</v>
      </c>
      <c r="AW40" s="3" t="s">
        <v>102</v>
      </c>
      <c r="BA40" s="11" t="str">
        <f>IF(AG40="","",IF(LEFT(AG40,1)="S",0.1/_xlfn.NUMBERVALUE(RIGHT(AG40,1))*POWER($F40+70*$G40,0.5),AG40*POWER($F40+70*$G40,0.5)))</f>
        <v/>
      </c>
      <c r="BB40" s="12" t="str">
        <f>IF(AH40="","",IF(LEFT(AH40,1)="S",0.1/_xlfn.NUMBERVALUE(RIGHT(AH40,1))*POWER($F40+70*$G40,0.5),AH40*POWER($F40+70*$G40,0.5)))</f>
        <v/>
      </c>
      <c r="BC40" s="12" t="str">
        <f>IF(AI40="","",IF(LEFT(AI40,1)="S",0.1/_xlfn.NUMBERVALUE(RIGHT(AI40,1))*POWER($F40+70*$G40,0.5),AI40*POWER($F40+70*$G40,0.5)))</f>
        <v/>
      </c>
      <c r="BD40" s="12" t="str">
        <f>IF(AJ40="","",IF(LEFT(AJ40,1)="S",0.1/_xlfn.NUMBERVALUE(RIGHT(AJ40,1))*POWER($F40+70*$G40,0.5),AJ40*POWER($F40+70*$G40,0.5)))</f>
        <v/>
      </c>
      <c r="BE40" s="12" t="str">
        <f>IF(AK40="","",IF(LEFT(AK40,1)="S",0.1/_xlfn.NUMBERVALUE(RIGHT(AK40,1))*POWER($F40+70*$G40,0.5),AK40*POWER($F40+70*$G40,0.5)))</f>
        <v/>
      </c>
      <c r="BF40" s="13" t="str">
        <f>IF(AL40="","",IF(LEFT(AL40,1)="S",0.1/_xlfn.NUMBERVALUE(RIGHT(AL40,1))*POWER($F40+70*$G40,0.5),AL40*POWER($F40+70*$G40,0.5)))</f>
        <v/>
      </c>
      <c r="BG40" s="11" t="str">
        <f>IF(AM40="","",IF(LEFT(AM40,1)="S",0.1/_xlfn.NUMBERVALUE(RIGHT(AM40,1))*POWER($F40+70*$G40,0.5),AM40*POWER($F40+70*$G40,0.5)))</f>
        <v/>
      </c>
      <c r="BH40" s="12">
        <f>IF(AN40="","",IF(LEFT(AN40,1)="S",0.1/_xlfn.NUMBERVALUE(RIGHT(AN40,1))*POWER($F40+70*$G40,0.5),AN40*POWER($F40+70*$G40,0.5)))</f>
        <v>2.7838821814150108</v>
      </c>
      <c r="BI40" s="12">
        <f>IF(AO40="","",IF(LEFT(AO40,1)="S",0.1/_xlfn.NUMBERVALUE(RIGHT(AO40,1))*POWER($F40+70*$G40,0.5),AO40*POWER($F40+70*$G40,0.5)))</f>
        <v>1.1135528725660044</v>
      </c>
      <c r="BJ40" s="13">
        <f>IF(AP40="","",IF(LEFT(AP40,1)="S",0.1/_xlfn.NUMBERVALUE(RIGHT(AP40,1))*POWER($F40+70*$G40,0.5),AP40*POWER($F40+70*$G40,0.5)))</f>
        <v>0.13919410907075055</v>
      </c>
      <c r="BK40" s="11">
        <f>IF(AQ40="","",IF(LEFT(AQ40,1)="S",0.1/_xlfn.NUMBERVALUE(RIGHT(AQ40,1))*POWER($F40+70*$G40,0.5),AQ40*POWER($F40+70*$G40,0.5)))</f>
        <v>0.11135528725660043</v>
      </c>
      <c r="BL40" s="12">
        <f>IF(AR40="","",IF(LEFT(AR40,1)="S",0.1/_xlfn.NUMBERVALUE(RIGHT(AR40,1))*POWER($F40+70*$G40,0.5),AR40*POWER($F40+70*$G40,0.5)))</f>
        <v>0.18559214542766739</v>
      </c>
      <c r="BM40" s="12" t="str">
        <f>IF(AS40="","",IF(LEFT(AS40,1)="S",0.1/_xlfn.NUMBERVALUE(RIGHT(AS40,1))*POWER($F40+70*$G40,0.5),AS40*POWER($F40+70*$G40,0.5)))</f>
        <v/>
      </c>
      <c r="BN40" s="13">
        <f>IF(AT40="","",IF(LEFT(AT40,1)="S",0.1/_xlfn.NUMBERVALUE(RIGHT(AT40,1))*POWER($F40+70*$G40,0.5),AT40*POWER($F40+70*$G40,0.5)))</f>
        <v>0.55677643628300222</v>
      </c>
      <c r="BO40" s="11" t="str">
        <f>IF(AU40="","",IF(LEFT(AU40,1)="S",0.1/_xlfn.NUMBERVALUE(RIGHT(AU40,1))*POWER($F40+70*$G40,0.5),AU40*POWER($F40+70*$G40,0.5)))</f>
        <v/>
      </c>
      <c r="BP40" s="12">
        <f>IF(AV40="","",IF(LEFT(AV40,1)="S",0.1/_xlfn.NUMBERVALUE(RIGHT(AV40,1))*POWER($F40+70*$G40,0.5),AV40*POWER($F40+70*$G40,0.5)))</f>
        <v>1.6703293088490063</v>
      </c>
      <c r="BQ40" s="13">
        <f>IF(AW40="","",IF(LEFT(AW40,1)="S",0.1/_xlfn.NUMBERVALUE(RIGHT(AW40,1))*POWER($F40+70*$G40,0.5),AW40*POWER($F40+70*$G40,0.5)))</f>
        <v>0.27838821814150111</v>
      </c>
      <c r="BR40" s="11" t="str">
        <f>IF(AX40="","",IF(LEFT(AX40,1)="S",0.1/_xlfn.NUMBERVALUE(RIGHT(AX40,1))*POWER($F40+70*$G40,0.5),AX40*POWER($F40+70*$G40,0.5)))</f>
        <v/>
      </c>
      <c r="BS40" s="12" t="str">
        <f>IF(AY40="","",IF(LEFT(AY40,1)="S",0.1/_xlfn.NUMBERVALUE(RIGHT(AY40,1))*POWER($F40+70*$G40,0.5),AY40*POWER($F40+70*$G40,0.5)))</f>
        <v/>
      </c>
      <c r="BT40" s="13" t="str">
        <f>IF(AZ40="","",IF(LEFT(AZ40,1)="S",0.1/_xlfn.NUMBERVALUE(RIGHT(AZ40,1))*POWER($F40+70*$G40,0.5),AZ40*POWER($F40+70*$G40,0.5)))</f>
        <v/>
      </c>
    </row>
    <row r="41" spans="1:72" x14ac:dyDescent="0.3">
      <c r="A41" s="1">
        <v>25</v>
      </c>
      <c r="B41" s="1" t="s">
        <v>34</v>
      </c>
      <c r="C41" s="1">
        <v>2</v>
      </c>
      <c r="D41" s="1" t="s">
        <v>54</v>
      </c>
      <c r="E41" s="2">
        <v>7</v>
      </c>
      <c r="F41" s="1">
        <v>35</v>
      </c>
      <c r="G41" s="1"/>
      <c r="H41" s="1">
        <v>1</v>
      </c>
      <c r="I41" s="3">
        <v>1</v>
      </c>
      <c r="J41" s="2">
        <v>3</v>
      </c>
      <c r="L41" s="12">
        <f>SUM(M41:AF41)</f>
        <v>2.1679261354826433</v>
      </c>
      <c r="M41" s="11" t="str">
        <f>IFERROR(BA41/MAX(BA:BA),"")</f>
        <v/>
      </c>
      <c r="N41" s="12" t="str">
        <f>IFERROR(BB41/MAX(BB:BB),"")</f>
        <v/>
      </c>
      <c r="O41" s="12">
        <f>IFERROR(BC41/MAX(BC:BC),"")</f>
        <v>3.0516345444586188E-2</v>
      </c>
      <c r="P41" s="12" t="str">
        <f>IFERROR(BD41/MAX(BD:BD),"")</f>
        <v/>
      </c>
      <c r="Q41" s="12" t="str">
        <f>IFERROR(BE41/MAX(BE:BE),"")</f>
        <v/>
      </c>
      <c r="R41" s="13" t="str">
        <f>IFERROR(BF41/MAX(BF:BF),"")</f>
        <v/>
      </c>
      <c r="S41" s="11">
        <f>IFERROR(BG41/MAX(BG:BG),"")</f>
        <v>0.82041265414236708</v>
      </c>
      <c r="T41" s="12">
        <f>IFERROR(BH41/MAX(BH:BH),"")</f>
        <v>0.41833001326703773</v>
      </c>
      <c r="U41" s="12" t="str">
        <f>IFERROR(BI41/MAX(BI:BI),"")</f>
        <v/>
      </c>
      <c r="V41" s="13" t="str">
        <f>IFERROR(BJ41/MAX(BJ:BJ),"")</f>
        <v/>
      </c>
      <c r="W41" s="11">
        <f>IFERROR(BK41/MAX(BK:BK),"")</f>
        <v>5.5227791305300936E-2</v>
      </c>
      <c r="X41" s="12">
        <f>IFERROR(BL41/MAX(BL:BL),"")</f>
        <v>0.10625592962581035</v>
      </c>
      <c r="Y41" s="12" t="str">
        <f>IFERROR(BM41/MAX(BM:BM),"")</f>
        <v/>
      </c>
      <c r="Z41" s="13">
        <f>IFERROR(BN41/MAX(BN:BN),"")</f>
        <v>0.2282177322938192</v>
      </c>
      <c r="AA41" s="11" t="str">
        <f>IFERROR(BO41/MAX(BO:BO),"")</f>
        <v/>
      </c>
      <c r="AB41" s="12">
        <f>IFERROR(BP41/MAX(BP:BP),"")</f>
        <v>0.50896566940372201</v>
      </c>
      <c r="AC41" s="13" t="str">
        <f>IFERROR(BQ41/MAX(BQ:BQ),"")</f>
        <v/>
      </c>
      <c r="AD41" s="11" t="str">
        <f>IFERROR(BR41/MAX(BR:BR),"")</f>
        <v/>
      </c>
      <c r="AE41" s="12" t="str">
        <f>IFERROR(BS41/MAX(BS:BS),"")</f>
        <v/>
      </c>
      <c r="AF41" s="13" t="str">
        <f>IFERROR(BT41/MAX(BT:BT),"")</f>
        <v/>
      </c>
      <c r="AI41" s="1" t="s">
        <v>101</v>
      </c>
      <c r="AM41" s="2">
        <v>0.5</v>
      </c>
      <c r="AN41" s="1">
        <v>0.2</v>
      </c>
      <c r="AQ41" s="2" t="s">
        <v>103</v>
      </c>
      <c r="AR41" s="1" t="s">
        <v>102</v>
      </c>
      <c r="AT41" s="3" t="s">
        <v>104</v>
      </c>
      <c r="AV41" s="1">
        <v>0.3</v>
      </c>
      <c r="BA41" s="11" t="str">
        <f>IF(AG41="","",IF(LEFT(AG41,1)="S",0.1/_xlfn.NUMBERVALUE(RIGHT(AG41,1))*POWER($F41+70*$G41,0.5),AG41*POWER($F41+70*$G41,0.5)))</f>
        <v/>
      </c>
      <c r="BB41" s="12" t="str">
        <f>IF(AH41="","",IF(LEFT(AH41,1)="S",0.1/_xlfn.NUMBERVALUE(RIGHT(AH41,1))*POWER($F41+70*$G41,0.5),AH41*POWER($F41+70*$G41,0.5)))</f>
        <v/>
      </c>
      <c r="BC41" s="12">
        <f>IF(AI41="","",IF(LEFT(AI41,1)="S",0.1/_xlfn.NUMBERVALUE(RIGHT(AI41,1))*POWER($F41+70*$G41,0.5),AI41*POWER($F41+70*$G41,0.5)))</f>
        <v>0.1479019945774904</v>
      </c>
      <c r="BD41" s="12" t="str">
        <f>IF(AJ41="","",IF(LEFT(AJ41,1)="S",0.1/_xlfn.NUMBERVALUE(RIGHT(AJ41,1))*POWER($F41+70*$G41,0.5),AJ41*POWER($F41+70*$G41,0.5)))</f>
        <v/>
      </c>
      <c r="BE41" s="12" t="str">
        <f>IF(AK41="","",IF(LEFT(AK41,1)="S",0.1/_xlfn.NUMBERVALUE(RIGHT(AK41,1))*POWER($F41+70*$G41,0.5),AK41*POWER($F41+70*$G41,0.5)))</f>
        <v/>
      </c>
      <c r="BF41" s="13" t="str">
        <f>IF(AL41="","",IF(LEFT(AL41,1)="S",0.1/_xlfn.NUMBERVALUE(RIGHT(AL41,1))*POWER($F41+70*$G41,0.5),AL41*POWER($F41+70*$G41,0.5)))</f>
        <v/>
      </c>
      <c r="BG41" s="11">
        <f>IF(AM41="","",IF(LEFT(AM41,1)="S",0.1/_xlfn.NUMBERVALUE(RIGHT(AM41,1))*POWER($F41+70*$G41,0.5),AM41*POWER($F41+70*$G41,0.5)))</f>
        <v>2.9580398915498081</v>
      </c>
      <c r="BH41" s="12">
        <f>IF(AN41="","",IF(LEFT(AN41,1)="S",0.1/_xlfn.NUMBERVALUE(RIGHT(AN41,1))*POWER($F41+70*$G41,0.5),AN41*POWER($F41+70*$G41,0.5)))</f>
        <v>1.1832159566199232</v>
      </c>
      <c r="BI41" s="12" t="str">
        <f>IF(AO41="","",IF(LEFT(AO41,1)="S",0.1/_xlfn.NUMBERVALUE(RIGHT(AO41,1))*POWER($F41+70*$G41,0.5),AO41*POWER($F41+70*$G41,0.5)))</f>
        <v/>
      </c>
      <c r="BJ41" s="13" t="str">
        <f>IF(AP41="","",IF(LEFT(AP41,1)="S",0.1/_xlfn.NUMBERVALUE(RIGHT(AP41,1))*POWER($F41+70*$G41,0.5),AP41*POWER($F41+70*$G41,0.5)))</f>
        <v/>
      </c>
      <c r="BK41" s="11">
        <f>IF(AQ41="","",IF(LEFT(AQ41,1)="S",0.1/_xlfn.NUMBERVALUE(RIGHT(AQ41,1))*POWER($F41+70*$G41,0.5),AQ41*POWER($F41+70*$G41,0.5)))</f>
        <v>0.19720265943665388</v>
      </c>
      <c r="BL41" s="12">
        <f>IF(AR41="","",IF(LEFT(AR41,1)="S",0.1/_xlfn.NUMBERVALUE(RIGHT(AR41,1))*POWER($F41+70*$G41,0.5),AR41*POWER($F41+70*$G41,0.5)))</f>
        <v>0.2958039891549808</v>
      </c>
      <c r="BM41" s="12" t="str">
        <f>IF(AS41="","",IF(LEFT(AS41,1)="S",0.1/_xlfn.NUMBERVALUE(RIGHT(AS41,1))*POWER($F41+70*$G41,0.5),AS41*POWER($F41+70*$G41,0.5)))</f>
        <v/>
      </c>
      <c r="BN41" s="13">
        <f>IF(AT41="","",IF(LEFT(AT41,1)="S",0.1/_xlfn.NUMBERVALUE(RIGHT(AT41,1))*POWER($F41+70*$G41,0.5),AT41*POWER($F41+70*$G41,0.5)))</f>
        <v>0.59160797830996159</v>
      </c>
      <c r="BO41" s="11" t="str">
        <f>IF(AU41="","",IF(LEFT(AU41,1)="S",0.1/_xlfn.NUMBERVALUE(RIGHT(AU41,1))*POWER($F41+70*$G41,0.5),AU41*POWER($F41+70*$G41,0.5)))</f>
        <v/>
      </c>
      <c r="BP41" s="12">
        <f>IF(AV41="","",IF(LEFT(AV41,1)="S",0.1/_xlfn.NUMBERVALUE(RIGHT(AV41,1))*POWER($F41+70*$G41,0.5),AV41*POWER($F41+70*$G41,0.5)))</f>
        <v>1.7748239349298849</v>
      </c>
      <c r="BQ41" s="13" t="str">
        <f>IF(AW41="","",IF(LEFT(AW41,1)="S",0.1/_xlfn.NUMBERVALUE(RIGHT(AW41,1))*POWER($F41+70*$G41,0.5),AW41*POWER($F41+70*$G41,0.5)))</f>
        <v/>
      </c>
      <c r="BR41" s="11" t="str">
        <f>IF(AX41="","",IF(LEFT(AX41,1)="S",0.1/_xlfn.NUMBERVALUE(RIGHT(AX41,1))*POWER($F41+70*$G41,0.5),AX41*POWER($F41+70*$G41,0.5)))</f>
        <v/>
      </c>
      <c r="BS41" s="12" t="str">
        <f>IF(AY41="","",IF(LEFT(AY41,1)="S",0.1/_xlfn.NUMBERVALUE(RIGHT(AY41,1))*POWER($F41+70*$G41,0.5),AY41*POWER($F41+70*$G41,0.5)))</f>
        <v/>
      </c>
      <c r="BT41" s="13" t="str">
        <f>IF(AZ41="","",IF(LEFT(AZ41,1)="S",0.1/_xlfn.NUMBERVALUE(RIGHT(AZ41,1))*POWER($F41+70*$G41,0.5),AZ41*POWER($F41+70*$G41,0.5)))</f>
        <v/>
      </c>
    </row>
    <row r="42" spans="1:72" x14ac:dyDescent="0.3">
      <c r="A42" s="1">
        <v>53</v>
      </c>
      <c r="B42" s="1" t="s">
        <v>73</v>
      </c>
      <c r="C42" s="1">
        <v>2</v>
      </c>
      <c r="D42" s="1" t="s">
        <v>54</v>
      </c>
      <c r="E42" s="2">
        <v>7</v>
      </c>
      <c r="F42" s="1">
        <v>25</v>
      </c>
      <c r="G42" s="1"/>
      <c r="H42" s="1">
        <v>1</v>
      </c>
      <c r="I42" s="3">
        <v>1</v>
      </c>
      <c r="J42" s="2">
        <v>3</v>
      </c>
      <c r="L42" s="12">
        <f>SUM(M42:AF42)</f>
        <v>2.0882779838631755</v>
      </c>
      <c r="M42" s="11" t="str">
        <f>IFERROR(BA42/MAX(BA:BA),"")</f>
        <v/>
      </c>
      <c r="N42" s="12" t="str">
        <f>IFERROR(BB42/MAX(BB:BB),"")</f>
        <v/>
      </c>
      <c r="O42" s="12" t="str">
        <f>IFERROR(BC42/MAX(BC:BC),"")</f>
        <v/>
      </c>
      <c r="P42" s="12" t="str">
        <f>IFERROR(BD42/MAX(BD:BD),"")</f>
        <v/>
      </c>
      <c r="Q42" s="12" t="str">
        <f>IFERROR(BE42/MAX(BE:BE),"")</f>
        <v/>
      </c>
      <c r="R42" s="13" t="str">
        <f>IFERROR(BF42/MAX(BF:BF),"")</f>
        <v/>
      </c>
      <c r="S42" s="11">
        <f>IFERROR(BG42/MAX(BG:BG),"")</f>
        <v>6.9337524528153643E-2</v>
      </c>
      <c r="T42" s="12">
        <f>IFERROR(BH42/MAX(BH:BH),"")</f>
        <v>0.5303300858899106</v>
      </c>
      <c r="U42" s="12">
        <f>IFERROR(BI42/MAX(BI:BI),"")</f>
        <v>0.61871843353822908</v>
      </c>
      <c r="V42" s="13" t="str">
        <f>IFERROR(BJ42/MAX(BJ:BJ),"")</f>
        <v/>
      </c>
      <c r="W42" s="11" t="str">
        <f>IFERROR(BK42/MAX(BK:BK),"")</f>
        <v/>
      </c>
      <c r="X42" s="12">
        <f>IFERROR(BL42/MAX(BL:BL),"")</f>
        <v>0.17960530202677491</v>
      </c>
      <c r="Y42" s="12" t="str">
        <f>IFERROR(BM42/MAX(BM:BM),"")</f>
        <v/>
      </c>
      <c r="Z42" s="13">
        <f>IFERROR(BN42/MAX(BN:BN),"")</f>
        <v>6.4293062484204952E-2</v>
      </c>
      <c r="AA42" s="11" t="str">
        <f>IFERROR(BO42/MAX(BO:BO),"")</f>
        <v/>
      </c>
      <c r="AB42" s="12">
        <f>IFERROR(BP42/MAX(BP:BP),"")</f>
        <v>0.28676966733820214</v>
      </c>
      <c r="AC42" s="13">
        <f>IFERROR(BQ42/MAX(BQ:BQ),"")</f>
        <v>5.5901699437494741E-2</v>
      </c>
      <c r="AD42" s="11">
        <f>IFERROR(BR42/MAX(BR:BR),"")</f>
        <v>7.5809804357890337E-2</v>
      </c>
      <c r="AE42" s="12">
        <f>IFERROR(BS42/MAX(BS:BS),"")</f>
        <v>6.3174836964908623E-2</v>
      </c>
      <c r="AF42" s="13">
        <f>IFERROR(BT42/MAX(BT:BT),"")</f>
        <v>0.14433756729740646</v>
      </c>
      <c r="AM42" s="2">
        <v>0.05</v>
      </c>
      <c r="AN42" s="1">
        <v>0.3</v>
      </c>
      <c r="AO42" s="1">
        <v>0.35</v>
      </c>
      <c r="AR42" s="1">
        <v>0.1</v>
      </c>
      <c r="AT42" s="3" t="s">
        <v>103</v>
      </c>
      <c r="AV42" s="1">
        <v>0.2</v>
      </c>
      <c r="AW42" s="3" t="s">
        <v>105</v>
      </c>
      <c r="AX42" s="2" t="s">
        <v>102</v>
      </c>
      <c r="AY42" s="1" t="s">
        <v>101</v>
      </c>
      <c r="AZ42" s="3" t="s">
        <v>104</v>
      </c>
      <c r="BA42" s="11" t="str">
        <f>IF(AG42="","",IF(LEFT(AG42,1)="S",0.1/_xlfn.NUMBERVALUE(RIGHT(AG42,1))*POWER($F42+70*$G42,0.5),AG42*POWER($F42+70*$G42,0.5)))</f>
        <v/>
      </c>
      <c r="BB42" s="12" t="str">
        <f>IF(AH42="","",IF(LEFT(AH42,1)="S",0.1/_xlfn.NUMBERVALUE(RIGHT(AH42,1))*POWER($F42+70*$G42,0.5),AH42*POWER($F42+70*$G42,0.5)))</f>
        <v/>
      </c>
      <c r="BC42" s="12" t="str">
        <f>IF(AI42="","",IF(LEFT(AI42,1)="S",0.1/_xlfn.NUMBERVALUE(RIGHT(AI42,1))*POWER($F42+70*$G42,0.5),AI42*POWER($F42+70*$G42,0.5)))</f>
        <v/>
      </c>
      <c r="BD42" s="12" t="str">
        <f>IF(AJ42="","",IF(LEFT(AJ42,1)="S",0.1/_xlfn.NUMBERVALUE(RIGHT(AJ42,1))*POWER($F42+70*$G42,0.5),AJ42*POWER($F42+70*$G42,0.5)))</f>
        <v/>
      </c>
      <c r="BE42" s="12" t="str">
        <f>IF(AK42="","",IF(LEFT(AK42,1)="S",0.1/_xlfn.NUMBERVALUE(RIGHT(AK42,1))*POWER($F42+70*$G42,0.5),AK42*POWER($F42+70*$G42,0.5)))</f>
        <v/>
      </c>
      <c r="BF42" s="13" t="str">
        <f>IF(AL42="","",IF(LEFT(AL42,1)="S",0.1/_xlfn.NUMBERVALUE(RIGHT(AL42,1))*POWER($F42+70*$G42,0.5),AL42*POWER($F42+70*$G42,0.5)))</f>
        <v/>
      </c>
      <c r="BG42" s="11">
        <f>IF(AM42="","",IF(LEFT(AM42,1)="S",0.1/_xlfn.NUMBERVALUE(RIGHT(AM42,1))*POWER($F42+70*$G42,0.5),AM42*POWER($F42+70*$G42,0.5)))</f>
        <v>0.25</v>
      </c>
      <c r="BH42" s="12">
        <f>IF(AN42="","",IF(LEFT(AN42,1)="S",0.1/_xlfn.NUMBERVALUE(RIGHT(AN42,1))*POWER($F42+70*$G42,0.5),AN42*POWER($F42+70*$G42,0.5)))</f>
        <v>1.5</v>
      </c>
      <c r="BI42" s="12">
        <f>IF(AO42="","",IF(LEFT(AO42,1)="S",0.1/_xlfn.NUMBERVALUE(RIGHT(AO42,1))*POWER($F42+70*$G42,0.5),AO42*POWER($F42+70*$G42,0.5)))</f>
        <v>1.75</v>
      </c>
      <c r="BJ42" s="13" t="str">
        <f>IF(AP42="","",IF(LEFT(AP42,1)="S",0.1/_xlfn.NUMBERVALUE(RIGHT(AP42,1))*POWER($F42+70*$G42,0.5),AP42*POWER($F42+70*$G42,0.5)))</f>
        <v/>
      </c>
      <c r="BK42" s="11" t="str">
        <f>IF(AQ42="","",IF(LEFT(AQ42,1)="S",0.1/_xlfn.NUMBERVALUE(RIGHT(AQ42,1))*POWER($F42+70*$G42,0.5),AQ42*POWER($F42+70*$G42,0.5)))</f>
        <v/>
      </c>
      <c r="BL42" s="12">
        <f>IF(AR42="","",IF(LEFT(AR42,1)="S",0.1/_xlfn.NUMBERVALUE(RIGHT(AR42,1))*POWER($F42+70*$G42,0.5),AR42*POWER($F42+70*$G42,0.5)))</f>
        <v>0.5</v>
      </c>
      <c r="BM42" s="12" t="str">
        <f>IF(AS42="","",IF(LEFT(AS42,1)="S",0.1/_xlfn.NUMBERVALUE(RIGHT(AS42,1))*POWER($F42+70*$G42,0.5),AS42*POWER($F42+70*$G42,0.5)))</f>
        <v/>
      </c>
      <c r="BN42" s="13">
        <f>IF(AT42="","",IF(LEFT(AT42,1)="S",0.1/_xlfn.NUMBERVALUE(RIGHT(AT42,1))*POWER($F42+70*$G42,0.5),AT42*POWER($F42+70*$G42,0.5)))</f>
        <v>0.16666666666666666</v>
      </c>
      <c r="BO42" s="11" t="str">
        <f>IF(AU42="","",IF(LEFT(AU42,1)="S",0.1/_xlfn.NUMBERVALUE(RIGHT(AU42,1))*POWER($F42+70*$G42,0.5),AU42*POWER($F42+70*$G42,0.5)))</f>
        <v/>
      </c>
      <c r="BP42" s="12">
        <f>IF(AV42="","",IF(LEFT(AV42,1)="S",0.1/_xlfn.NUMBERVALUE(RIGHT(AV42,1))*POWER($F42+70*$G42,0.5),AV42*POWER($F42+70*$G42,0.5)))</f>
        <v>1</v>
      </c>
      <c r="BQ42" s="13">
        <f>IF(AW42="","",IF(LEFT(AW42,1)="S",0.1/_xlfn.NUMBERVALUE(RIGHT(AW42,1))*POWER($F42+70*$G42,0.5),AW42*POWER($F42+70*$G42,0.5)))</f>
        <v>0.1</v>
      </c>
      <c r="BR42" s="11">
        <f>IF(AX42="","",IF(LEFT(AX42,1)="S",0.1/_xlfn.NUMBERVALUE(RIGHT(AX42,1))*POWER($F42+70*$G42,0.5),AX42*POWER($F42+70*$G42,0.5)))</f>
        <v>0.25</v>
      </c>
      <c r="BS42" s="12">
        <f>IF(AY42="","",IF(LEFT(AY42,1)="S",0.1/_xlfn.NUMBERVALUE(RIGHT(AY42,1))*POWER($F42+70*$G42,0.5),AY42*POWER($F42+70*$G42,0.5)))</f>
        <v>0.125</v>
      </c>
      <c r="BT42" s="13">
        <f>IF(AZ42="","",IF(LEFT(AZ42,1)="S",0.1/_xlfn.NUMBERVALUE(RIGHT(AZ42,1))*POWER($F42+70*$G42,0.5),AZ42*POWER($F42+70*$G42,0.5)))</f>
        <v>0.5</v>
      </c>
    </row>
    <row r="43" spans="1:72" x14ac:dyDescent="0.3">
      <c r="A43" s="1">
        <v>26</v>
      </c>
      <c r="B43" s="1" t="s">
        <v>70</v>
      </c>
      <c r="C43" s="1">
        <v>1</v>
      </c>
      <c r="D43" s="1" t="s">
        <v>54</v>
      </c>
      <c r="E43" s="2">
        <v>7</v>
      </c>
      <c r="F43" s="1">
        <v>30</v>
      </c>
      <c r="G43" s="1"/>
      <c r="H43" s="1">
        <v>1</v>
      </c>
      <c r="I43" s="3">
        <v>1</v>
      </c>
      <c r="J43" s="2">
        <v>3</v>
      </c>
      <c r="L43" s="12">
        <f>SUM(M43:AF43)</f>
        <v>2.0279787221759733</v>
      </c>
      <c r="M43" s="11" t="str">
        <f>IFERROR(BA43/MAX(BA:BA),"")</f>
        <v/>
      </c>
      <c r="N43" s="12" t="str">
        <f>IFERROR(BB43/MAX(BB:BB),"")</f>
        <v/>
      </c>
      <c r="O43" s="12">
        <f>IFERROR(BC43/MAX(BC:BC),"")</f>
        <v>2.8252645984200436E-2</v>
      </c>
      <c r="P43" s="12" t="str">
        <f>IFERROR(BD43/MAX(BD:BD),"")</f>
        <v/>
      </c>
      <c r="Q43" s="12" t="str">
        <f>IFERROR(BE43/MAX(BE:BE),"")</f>
        <v/>
      </c>
      <c r="R43" s="13" t="str">
        <f>IFERROR(BF43/MAX(BF:BF),"")</f>
        <v/>
      </c>
      <c r="S43" s="11">
        <f>IFERROR(BG43/MAX(BG:BG),"")</f>
        <v>0.68359907278147503</v>
      </c>
      <c r="T43" s="12">
        <f>IFERROR(BH43/MAX(BH:BH),"")</f>
        <v>0.48412291827592707</v>
      </c>
      <c r="U43" s="12" t="str">
        <f>IFERROR(BI43/MAX(BI:BI),"")</f>
        <v/>
      </c>
      <c r="V43" s="13" t="str">
        <f>IFERROR(BJ43/MAX(BJ:BJ),"")</f>
        <v/>
      </c>
      <c r="W43" s="11">
        <f>IFERROR(BK43/MAX(BK:BK),"")</f>
        <v>5.1130999256491352E-2</v>
      </c>
      <c r="X43" s="12">
        <f>IFERROR(BL43/MAX(BL:BL),"")</f>
        <v>9.8373875367592969E-2</v>
      </c>
      <c r="Y43" s="12" t="str">
        <f>IFERROR(BM43/MAX(BM:BM),"")</f>
        <v/>
      </c>
      <c r="Z43" s="13">
        <f>IFERROR(BN43/MAX(BN:BN),"")</f>
        <v>0.21128856368212914</v>
      </c>
      <c r="AA43" s="11" t="str">
        <f>IFERROR(BO43/MAX(BO:BO),"")</f>
        <v/>
      </c>
      <c r="AB43" s="12">
        <f>IFERROR(BP43/MAX(BP:BP),"")</f>
        <v>0.47121064682815733</v>
      </c>
      <c r="AC43" s="13" t="str">
        <f>IFERROR(BQ43/MAX(BQ:BQ),"")</f>
        <v/>
      </c>
      <c r="AD43" s="11" t="str">
        <f>IFERROR(BR43/MAX(BR:BR),"")</f>
        <v/>
      </c>
      <c r="AE43" s="12" t="str">
        <f>IFERROR(BS43/MAX(BS:BS),"")</f>
        <v/>
      </c>
      <c r="AF43" s="13" t="str">
        <f>IFERROR(BT43/MAX(BT:BT),"")</f>
        <v/>
      </c>
      <c r="AI43" s="1" t="s">
        <v>101</v>
      </c>
      <c r="AM43" s="2">
        <v>0.45</v>
      </c>
      <c r="AN43" s="1">
        <v>0.25</v>
      </c>
      <c r="AQ43" s="2" t="s">
        <v>103</v>
      </c>
      <c r="AR43" s="1" t="s">
        <v>102</v>
      </c>
      <c r="AT43" s="3" t="s">
        <v>104</v>
      </c>
      <c r="AV43" s="1">
        <v>0.3</v>
      </c>
      <c r="BA43" s="11" t="str">
        <f>IF(AG43="","",IF(LEFT(AG43,1)="S",0.1/_xlfn.NUMBERVALUE(RIGHT(AG43,1))*POWER($F43+70*$G43,0.5),AG43*POWER($F43+70*$G43,0.5)))</f>
        <v/>
      </c>
      <c r="BB43" s="12" t="str">
        <f>IF(AH43="","",IF(LEFT(AH43,1)="S",0.1/_xlfn.NUMBERVALUE(RIGHT(AH43,1))*POWER($F43+70*$G43,0.5),AH43*POWER($F43+70*$G43,0.5)))</f>
        <v/>
      </c>
      <c r="BC43" s="12">
        <f>IF(AI43="","",IF(LEFT(AI43,1)="S",0.1/_xlfn.NUMBERVALUE(RIGHT(AI43,1))*POWER($F43+70*$G43,0.5),AI43*POWER($F43+70*$G43,0.5)))</f>
        <v>0.13693063937629155</v>
      </c>
      <c r="BD43" s="12" t="str">
        <f>IF(AJ43="","",IF(LEFT(AJ43,1)="S",0.1/_xlfn.NUMBERVALUE(RIGHT(AJ43,1))*POWER($F43+70*$G43,0.5),AJ43*POWER($F43+70*$G43,0.5)))</f>
        <v/>
      </c>
      <c r="BE43" s="12" t="str">
        <f>IF(AK43="","",IF(LEFT(AK43,1)="S",0.1/_xlfn.NUMBERVALUE(RIGHT(AK43,1))*POWER($F43+70*$G43,0.5),AK43*POWER($F43+70*$G43,0.5)))</f>
        <v/>
      </c>
      <c r="BF43" s="13" t="str">
        <f>IF(AL43="","",IF(LEFT(AL43,1)="S",0.1/_xlfn.NUMBERVALUE(RIGHT(AL43,1))*POWER($F43+70*$G43,0.5),AL43*POWER($F43+70*$G43,0.5)))</f>
        <v/>
      </c>
      <c r="BG43" s="11">
        <f>IF(AM43="","",IF(LEFT(AM43,1)="S",0.1/_xlfn.NUMBERVALUE(RIGHT(AM43,1))*POWER($F43+70*$G43,0.5),AM43*POWER($F43+70*$G43,0.5)))</f>
        <v>2.4647515087732477</v>
      </c>
      <c r="BH43" s="12">
        <f>IF(AN43="","",IF(LEFT(AN43,1)="S",0.1/_xlfn.NUMBERVALUE(RIGHT(AN43,1))*POWER($F43+70*$G43,0.5),AN43*POWER($F43+70*$G43,0.5)))</f>
        <v>1.3693063937629153</v>
      </c>
      <c r="BI43" s="12" t="str">
        <f>IF(AO43="","",IF(LEFT(AO43,1)="S",0.1/_xlfn.NUMBERVALUE(RIGHT(AO43,1))*POWER($F43+70*$G43,0.5),AO43*POWER($F43+70*$G43,0.5)))</f>
        <v/>
      </c>
      <c r="BJ43" s="13" t="str">
        <f>IF(AP43="","",IF(LEFT(AP43,1)="S",0.1/_xlfn.NUMBERVALUE(RIGHT(AP43,1))*POWER($F43+70*$G43,0.5),AP43*POWER($F43+70*$G43,0.5)))</f>
        <v/>
      </c>
      <c r="BK43" s="11">
        <f>IF(AQ43="","",IF(LEFT(AQ43,1)="S",0.1/_xlfn.NUMBERVALUE(RIGHT(AQ43,1))*POWER($F43+70*$G43,0.5),AQ43*POWER($F43+70*$G43,0.5)))</f>
        <v>0.18257418583505536</v>
      </c>
      <c r="BL43" s="12">
        <f>IF(AR43="","",IF(LEFT(AR43,1)="S",0.1/_xlfn.NUMBERVALUE(RIGHT(AR43,1))*POWER($F43+70*$G43,0.5),AR43*POWER($F43+70*$G43,0.5)))</f>
        <v>0.27386127875258309</v>
      </c>
      <c r="BM43" s="12" t="str">
        <f>IF(AS43="","",IF(LEFT(AS43,1)="S",0.1/_xlfn.NUMBERVALUE(RIGHT(AS43,1))*POWER($F43+70*$G43,0.5),AS43*POWER($F43+70*$G43,0.5)))</f>
        <v/>
      </c>
      <c r="BN43" s="13">
        <f>IF(AT43="","",IF(LEFT(AT43,1)="S",0.1/_xlfn.NUMBERVALUE(RIGHT(AT43,1))*POWER($F43+70*$G43,0.5),AT43*POWER($F43+70*$G43,0.5)))</f>
        <v>0.54772255750516619</v>
      </c>
      <c r="BO43" s="11" t="str">
        <f>IF(AU43="","",IF(LEFT(AU43,1)="S",0.1/_xlfn.NUMBERVALUE(RIGHT(AU43,1))*POWER($F43+70*$G43,0.5),AU43*POWER($F43+70*$G43,0.5)))</f>
        <v/>
      </c>
      <c r="BP43" s="12">
        <f>IF(AV43="","",IF(LEFT(AV43,1)="S",0.1/_xlfn.NUMBERVALUE(RIGHT(AV43,1))*POWER($F43+70*$G43,0.5),AV43*POWER($F43+70*$G43,0.5)))</f>
        <v>1.6431676725154982</v>
      </c>
      <c r="BQ43" s="13" t="str">
        <f>IF(AW43="","",IF(LEFT(AW43,1)="S",0.1/_xlfn.NUMBERVALUE(RIGHT(AW43,1))*POWER($F43+70*$G43,0.5),AW43*POWER($F43+70*$G43,0.5)))</f>
        <v/>
      </c>
      <c r="BR43" s="11" t="str">
        <f>IF(AX43="","",IF(LEFT(AX43,1)="S",0.1/_xlfn.NUMBERVALUE(RIGHT(AX43,1))*POWER($F43+70*$G43,0.5),AX43*POWER($F43+70*$G43,0.5)))</f>
        <v/>
      </c>
      <c r="BS43" s="12" t="str">
        <f>IF(AY43="","",IF(LEFT(AY43,1)="S",0.1/_xlfn.NUMBERVALUE(RIGHT(AY43,1))*POWER($F43+70*$G43,0.5),AY43*POWER($F43+70*$G43,0.5)))</f>
        <v/>
      </c>
      <c r="BT43" s="13" t="str">
        <f>IF(AZ43="","",IF(LEFT(AZ43,1)="S",0.1/_xlfn.NUMBERVALUE(RIGHT(AZ43,1))*POWER($F43+70*$G43,0.5),AZ43*POWER($F43+70*$G43,0.5)))</f>
        <v/>
      </c>
    </row>
    <row r="44" spans="1:72" x14ac:dyDescent="0.3">
      <c r="A44" s="1">
        <v>52</v>
      </c>
      <c r="B44" s="1" t="s">
        <v>72</v>
      </c>
      <c r="C44" s="1">
        <v>1</v>
      </c>
      <c r="D44" s="1" t="s">
        <v>54</v>
      </c>
      <c r="E44" s="2">
        <v>7</v>
      </c>
      <c r="F44" s="1">
        <v>20</v>
      </c>
      <c r="G44" s="1"/>
      <c r="H44" s="1">
        <v>1</v>
      </c>
      <c r="I44" s="3">
        <v>1</v>
      </c>
      <c r="J44" s="2">
        <v>3</v>
      </c>
      <c r="L44" s="12">
        <f>SUM(M44:AF44)</f>
        <v>1.8507730369241022</v>
      </c>
      <c r="M44" s="11" t="str">
        <f>IFERROR(BA44/MAX(BA:BA),"")</f>
        <v/>
      </c>
      <c r="N44" s="12" t="str">
        <f>IFERROR(BB44/MAX(BB:BB),"")</f>
        <v/>
      </c>
      <c r="O44" s="12" t="str">
        <f>IFERROR(BC44/MAX(BC:BC),"")</f>
        <v/>
      </c>
      <c r="P44" s="12" t="str">
        <f>IFERROR(BD44/MAX(BD:BD),"")</f>
        <v/>
      </c>
      <c r="Q44" s="12" t="str">
        <f>IFERROR(BE44/MAX(BE:BE),"")</f>
        <v/>
      </c>
      <c r="R44" s="13" t="str">
        <f>IFERROR(BF44/MAX(BF:BF),"")</f>
        <v/>
      </c>
      <c r="S44" s="11">
        <f>IFERROR(BG44/MAX(BG:BG),"")</f>
        <v>0.12403473458920847</v>
      </c>
      <c r="T44" s="12">
        <f>IFERROR(BH44/MAX(BH:BH),"")</f>
        <v>0.55339859052946638</v>
      </c>
      <c r="U44" s="12">
        <f>IFERROR(BI44/MAX(BI:BI),"")</f>
        <v>0.39528470752104738</v>
      </c>
      <c r="V44" s="13" t="str">
        <f>IFERROR(BJ44/MAX(BJ:BJ),"")</f>
        <v/>
      </c>
      <c r="W44" s="11" t="str">
        <f>IFERROR(BK44/MAX(BK:BK),"")</f>
        <v/>
      </c>
      <c r="X44" s="12">
        <f>IFERROR(BL44/MAX(BL:BL),"")</f>
        <v>0.1606438657804998</v>
      </c>
      <c r="Y44" s="12" t="str">
        <f>IFERROR(BM44/MAX(BM:BM),"")</f>
        <v/>
      </c>
      <c r="Z44" s="13">
        <f>IFERROR(BN44/MAX(BN:BN),"")</f>
        <v>5.7505463278529512E-2</v>
      </c>
      <c r="AA44" s="11" t="str">
        <f>IFERROR(BO44/MAX(BO:BO),"")</f>
        <v/>
      </c>
      <c r="AB44" s="12">
        <f>IFERROR(BP44/MAX(BP:BP),"")</f>
        <v>0.25649458802128849</v>
      </c>
      <c r="AC44" s="13">
        <f>IFERROR(BQ44/MAX(BQ:BQ),"")</f>
        <v>4.9999999999999996E-2</v>
      </c>
      <c r="AD44" s="11">
        <f>IFERROR(BR44/MAX(BR:BR),"")</f>
        <v>6.7806350362081047E-2</v>
      </c>
      <c r="AE44" s="12">
        <f>IFERROR(BS44/MAX(BS:BS),"")</f>
        <v>5.6505291968400873E-2</v>
      </c>
      <c r="AF44" s="13">
        <f>IFERROR(BT44/MAX(BT:BT),"")</f>
        <v>0.12909944487358058</v>
      </c>
      <c r="AM44" s="2">
        <v>0.1</v>
      </c>
      <c r="AN44" s="1">
        <v>0.35</v>
      </c>
      <c r="AO44" s="1">
        <v>0.25</v>
      </c>
      <c r="AR44" s="1">
        <v>0.1</v>
      </c>
      <c r="AT44" s="3" t="s">
        <v>103</v>
      </c>
      <c r="AV44" s="1">
        <v>0.2</v>
      </c>
      <c r="AW44" s="3" t="s">
        <v>105</v>
      </c>
      <c r="AX44" s="2" t="s">
        <v>102</v>
      </c>
      <c r="AY44" s="1" t="s">
        <v>101</v>
      </c>
      <c r="AZ44" s="3" t="s">
        <v>104</v>
      </c>
      <c r="BA44" s="11" t="str">
        <f>IF(AG44="","",IF(LEFT(AG44,1)="S",0.1/_xlfn.NUMBERVALUE(RIGHT(AG44,1))*POWER($F44+70*$G44,0.5),AG44*POWER($F44+70*$G44,0.5)))</f>
        <v/>
      </c>
      <c r="BB44" s="12" t="str">
        <f>IF(AH44="","",IF(LEFT(AH44,1)="S",0.1/_xlfn.NUMBERVALUE(RIGHT(AH44,1))*POWER($F44+70*$G44,0.5),AH44*POWER($F44+70*$G44,0.5)))</f>
        <v/>
      </c>
      <c r="BC44" s="12" t="str">
        <f>IF(AI44="","",IF(LEFT(AI44,1)="S",0.1/_xlfn.NUMBERVALUE(RIGHT(AI44,1))*POWER($F44+70*$G44,0.5),AI44*POWER($F44+70*$G44,0.5)))</f>
        <v/>
      </c>
      <c r="BD44" s="12" t="str">
        <f>IF(AJ44="","",IF(LEFT(AJ44,1)="S",0.1/_xlfn.NUMBERVALUE(RIGHT(AJ44,1))*POWER($F44+70*$G44,0.5),AJ44*POWER($F44+70*$G44,0.5)))</f>
        <v/>
      </c>
      <c r="BE44" s="12" t="str">
        <f>IF(AK44="","",IF(LEFT(AK44,1)="S",0.1/_xlfn.NUMBERVALUE(RIGHT(AK44,1))*POWER($F44+70*$G44,0.5),AK44*POWER($F44+70*$G44,0.5)))</f>
        <v/>
      </c>
      <c r="BF44" s="13" t="str">
        <f>IF(AL44="","",IF(LEFT(AL44,1)="S",0.1/_xlfn.NUMBERVALUE(RIGHT(AL44,1))*POWER($F44+70*$G44,0.5),AL44*POWER($F44+70*$G44,0.5)))</f>
        <v/>
      </c>
      <c r="BG44" s="11">
        <f>IF(AM44="","",IF(LEFT(AM44,1)="S",0.1/_xlfn.NUMBERVALUE(RIGHT(AM44,1))*POWER($F44+70*$G44,0.5),AM44*POWER($F44+70*$G44,0.5)))</f>
        <v>0.44721359549995798</v>
      </c>
      <c r="BH44" s="12">
        <f>IF(AN44="","",IF(LEFT(AN44,1)="S",0.1/_xlfn.NUMBERVALUE(RIGHT(AN44,1))*POWER($F44+70*$G44,0.5),AN44*POWER($F44+70*$G44,0.5)))</f>
        <v>1.5652475842498528</v>
      </c>
      <c r="BI44" s="12">
        <f>IF(AO44="","",IF(LEFT(AO44,1)="S",0.1/_xlfn.NUMBERVALUE(RIGHT(AO44,1))*POWER($F44+70*$G44,0.5),AO44*POWER($F44+70*$G44,0.5)))</f>
        <v>1.1180339887498949</v>
      </c>
      <c r="BJ44" s="13" t="str">
        <f>IF(AP44="","",IF(LEFT(AP44,1)="S",0.1/_xlfn.NUMBERVALUE(RIGHT(AP44,1))*POWER($F44+70*$G44,0.5),AP44*POWER($F44+70*$G44,0.5)))</f>
        <v/>
      </c>
      <c r="BK44" s="11" t="str">
        <f>IF(AQ44="","",IF(LEFT(AQ44,1)="S",0.1/_xlfn.NUMBERVALUE(RIGHT(AQ44,1))*POWER($F44+70*$G44,0.5),AQ44*POWER($F44+70*$G44,0.5)))</f>
        <v/>
      </c>
      <c r="BL44" s="12">
        <f>IF(AR44="","",IF(LEFT(AR44,1)="S",0.1/_xlfn.NUMBERVALUE(RIGHT(AR44,1))*POWER($F44+70*$G44,0.5),AR44*POWER($F44+70*$G44,0.5)))</f>
        <v>0.44721359549995798</v>
      </c>
      <c r="BM44" s="12" t="str">
        <f>IF(AS44="","",IF(LEFT(AS44,1)="S",0.1/_xlfn.NUMBERVALUE(RIGHT(AS44,1))*POWER($F44+70*$G44,0.5),AS44*POWER($F44+70*$G44,0.5)))</f>
        <v/>
      </c>
      <c r="BN44" s="13">
        <f>IF(AT44="","",IF(LEFT(AT44,1)="S",0.1/_xlfn.NUMBERVALUE(RIGHT(AT44,1))*POWER($F44+70*$G44,0.5),AT44*POWER($F44+70*$G44,0.5)))</f>
        <v>0.14907119849998599</v>
      </c>
      <c r="BO44" s="11" t="str">
        <f>IF(AU44="","",IF(LEFT(AU44,1)="S",0.1/_xlfn.NUMBERVALUE(RIGHT(AU44,1))*POWER($F44+70*$G44,0.5),AU44*POWER($F44+70*$G44,0.5)))</f>
        <v/>
      </c>
      <c r="BP44" s="12">
        <f>IF(AV44="","",IF(LEFT(AV44,1)="S",0.1/_xlfn.NUMBERVALUE(RIGHT(AV44,1))*POWER($F44+70*$G44,0.5),AV44*POWER($F44+70*$G44,0.5)))</f>
        <v>0.89442719099991597</v>
      </c>
      <c r="BQ44" s="13">
        <f>IF(AW44="","",IF(LEFT(AW44,1)="S",0.1/_xlfn.NUMBERVALUE(RIGHT(AW44,1))*POWER($F44+70*$G44,0.5),AW44*POWER($F44+70*$G44,0.5)))</f>
        <v>8.9442719099991588E-2</v>
      </c>
      <c r="BR44" s="11">
        <f>IF(AX44="","",IF(LEFT(AX44,1)="S",0.1/_xlfn.NUMBERVALUE(RIGHT(AX44,1))*POWER($F44+70*$G44,0.5),AX44*POWER($F44+70*$G44,0.5)))</f>
        <v>0.22360679774997899</v>
      </c>
      <c r="BS44" s="12">
        <f>IF(AY44="","",IF(LEFT(AY44,1)="S",0.1/_xlfn.NUMBERVALUE(RIGHT(AY44,1))*POWER($F44+70*$G44,0.5),AY44*POWER($F44+70*$G44,0.5)))</f>
        <v>0.1118033988749895</v>
      </c>
      <c r="BT44" s="13">
        <f>IF(AZ44="","",IF(LEFT(AZ44,1)="S",0.1/_xlfn.NUMBERVALUE(RIGHT(AZ44,1))*POWER($F44+70*$G44,0.5),AZ44*POWER($F44+70*$G44,0.5)))</f>
        <v>0.44721359549995798</v>
      </c>
    </row>
    <row r="45" spans="1:72" x14ac:dyDescent="0.3">
      <c r="A45" s="1">
        <v>24</v>
      </c>
      <c r="B45" s="1" t="s">
        <v>98</v>
      </c>
      <c r="C45" s="1">
        <v>1</v>
      </c>
      <c r="D45" s="1" t="s">
        <v>54</v>
      </c>
      <c r="E45" s="2">
        <v>7</v>
      </c>
      <c r="F45" s="1">
        <v>17</v>
      </c>
      <c r="G45" s="1"/>
      <c r="J45" s="2">
        <v>2</v>
      </c>
      <c r="L45" s="12">
        <f>SUM(M45:AF45)</f>
        <v>1.5680446714093716</v>
      </c>
      <c r="M45" s="11" t="str">
        <f>IFERROR(BA45/MAX(BA:BA),"")</f>
        <v/>
      </c>
      <c r="N45" s="12" t="str">
        <f>IFERROR(BB45/MAX(BB:BB),"")</f>
        <v/>
      </c>
      <c r="O45" s="12" t="str">
        <f>IFERROR(BC45/MAX(BC:BC),"")</f>
        <v/>
      </c>
      <c r="P45" s="12" t="str">
        <f>IFERROR(BD45/MAX(BD:BD),"")</f>
        <v/>
      </c>
      <c r="Q45" s="12" t="str">
        <f>IFERROR(BE45/MAX(BE:BE),"")</f>
        <v/>
      </c>
      <c r="R45" s="13" t="str">
        <f>IFERROR(BF45/MAX(BF:BF),"")</f>
        <v/>
      </c>
      <c r="S45" s="11">
        <f>IFERROR(BG45/MAX(BG:BG),"")</f>
        <v>0.68612624987623871</v>
      </c>
      <c r="T45" s="12">
        <f>IFERROR(BH45/MAX(BH:BH),"")</f>
        <v>0.29154759474226499</v>
      </c>
      <c r="U45" s="12" t="str">
        <f>IFERROR(BI45/MAX(BI:BI),"")</f>
        <v/>
      </c>
      <c r="V45" s="13" t="str">
        <f>IFERROR(BJ45/MAX(BJ:BJ),"")</f>
        <v/>
      </c>
      <c r="W45" s="11" t="str">
        <f>IFERROR(BK45/MAX(BK:BK),"")</f>
        <v/>
      </c>
      <c r="X45" s="12">
        <f>IFERROR(BL45/MAX(BL:BL),"")</f>
        <v>4.9368775411823641E-2</v>
      </c>
      <c r="Y45" s="12">
        <f>IFERROR(BM45/MAX(BM:BM),"")</f>
        <v>0.10359692675134352</v>
      </c>
      <c r="Z45" s="13" t="str">
        <f>IFERROR(BN45/MAX(BN:BN),"")</f>
        <v/>
      </c>
      <c r="AA45" s="11" t="str">
        <f>IFERROR(BO45/MAX(BO:BO),"")</f>
        <v/>
      </c>
      <c r="AB45" s="12">
        <f>IFERROR(BP45/MAX(BP:BP),"")</f>
        <v>0.23647632573172928</v>
      </c>
      <c r="AC45" s="13" t="str">
        <f>IFERROR(BQ45/MAX(BQ:BQ),"")</f>
        <v/>
      </c>
      <c r="AD45" s="11">
        <f>IFERROR(BR45/MAX(BR:BR),"")</f>
        <v>0.12502873232999676</v>
      </c>
      <c r="AE45" s="12">
        <f>IFERROR(BS45/MAX(BS:BS),"")</f>
        <v>5.2095305137498653E-2</v>
      </c>
      <c r="AF45" s="13">
        <f>IFERROR(BT45/MAX(BT:BT),"")</f>
        <v>2.3804761428476172E-2</v>
      </c>
      <c r="AM45" s="2">
        <v>0.6</v>
      </c>
      <c r="AN45" s="1">
        <v>0.2</v>
      </c>
      <c r="AR45" s="1" t="s">
        <v>103</v>
      </c>
      <c r="AS45" s="1" t="s">
        <v>102</v>
      </c>
      <c r="AV45" s="1">
        <v>0.2</v>
      </c>
      <c r="AX45" s="2" t="s">
        <v>104</v>
      </c>
      <c r="AY45" s="1" t="s">
        <v>101</v>
      </c>
      <c r="AZ45" s="3" t="s">
        <v>105</v>
      </c>
      <c r="BA45" s="11" t="str">
        <f>IF(AG45="","",IF(LEFT(AG45,1)="S",0.1/_xlfn.NUMBERVALUE(RIGHT(AG45,1))*POWER($F45+70*$G45,0.5),AG45*POWER($F45+70*$G45,0.5)))</f>
        <v/>
      </c>
      <c r="BB45" s="12" t="str">
        <f>IF(AH45="","",IF(LEFT(AH45,1)="S",0.1/_xlfn.NUMBERVALUE(RIGHT(AH45,1))*POWER($F45+70*$G45,0.5),AH45*POWER($F45+70*$G45,0.5)))</f>
        <v/>
      </c>
      <c r="BC45" s="12" t="str">
        <f>IF(AI45="","",IF(LEFT(AI45,1)="S",0.1/_xlfn.NUMBERVALUE(RIGHT(AI45,1))*POWER($F45+70*$G45,0.5),AI45*POWER($F45+70*$G45,0.5)))</f>
        <v/>
      </c>
      <c r="BD45" s="12" t="str">
        <f>IF(AJ45="","",IF(LEFT(AJ45,1)="S",0.1/_xlfn.NUMBERVALUE(RIGHT(AJ45,1))*POWER($F45+70*$G45,0.5),AJ45*POWER($F45+70*$G45,0.5)))</f>
        <v/>
      </c>
      <c r="BE45" s="12" t="str">
        <f>IF(AK45="","",IF(LEFT(AK45,1)="S",0.1/_xlfn.NUMBERVALUE(RIGHT(AK45,1))*POWER($F45+70*$G45,0.5),AK45*POWER($F45+70*$G45,0.5)))</f>
        <v/>
      </c>
      <c r="BF45" s="13" t="str">
        <f>IF(AL45="","",IF(LEFT(AL45,1)="S",0.1/_xlfn.NUMBERVALUE(RIGHT(AL45,1))*POWER($F45+70*$G45,0.5),AL45*POWER($F45+70*$G45,0.5)))</f>
        <v/>
      </c>
      <c r="BG45" s="11">
        <f>IF(AM45="","",IF(LEFT(AM45,1)="S",0.1/_xlfn.NUMBERVALUE(RIGHT(AM45,1))*POWER($F45+70*$G45,0.5),AM45*POWER($F45+70*$G45,0.5)))</f>
        <v>2.4738633753705961</v>
      </c>
      <c r="BH45" s="12">
        <f>IF(AN45="","",IF(LEFT(AN45,1)="S",0.1/_xlfn.NUMBERVALUE(RIGHT(AN45,1))*POWER($F45+70*$G45,0.5),AN45*POWER($F45+70*$G45,0.5)))</f>
        <v>0.82462112512353214</v>
      </c>
      <c r="BI45" s="12" t="str">
        <f>IF(AO45="","",IF(LEFT(AO45,1)="S",0.1/_xlfn.NUMBERVALUE(RIGHT(AO45,1))*POWER($F45+70*$G45,0.5),AO45*POWER($F45+70*$G45,0.5)))</f>
        <v/>
      </c>
      <c r="BJ45" s="13" t="str">
        <f>IF(AP45="","",IF(LEFT(AP45,1)="S",0.1/_xlfn.NUMBERVALUE(RIGHT(AP45,1))*POWER($F45+70*$G45,0.5),AP45*POWER($F45+70*$G45,0.5)))</f>
        <v/>
      </c>
      <c r="BK45" s="11" t="str">
        <f>IF(AQ45="","",IF(LEFT(AQ45,1)="S",0.1/_xlfn.NUMBERVALUE(RIGHT(AQ45,1))*POWER($F45+70*$G45,0.5),AQ45*POWER($F45+70*$G45,0.5)))</f>
        <v/>
      </c>
      <c r="BL45" s="12">
        <f>IF(AR45="","",IF(LEFT(AR45,1)="S",0.1/_xlfn.NUMBERVALUE(RIGHT(AR45,1))*POWER($F45+70*$G45,0.5),AR45*POWER($F45+70*$G45,0.5)))</f>
        <v>0.13743685418725535</v>
      </c>
      <c r="BM45" s="12">
        <f>IF(AS45="","",IF(LEFT(AS45,1)="S",0.1/_xlfn.NUMBERVALUE(RIGHT(AS45,1))*POWER($F45+70*$G45,0.5),AS45*POWER($F45+70*$G45,0.5)))</f>
        <v>0.20615528128088303</v>
      </c>
      <c r="BN45" s="13" t="str">
        <f>IF(AT45="","",IF(LEFT(AT45,1)="S",0.1/_xlfn.NUMBERVALUE(RIGHT(AT45,1))*POWER($F45+70*$G45,0.5),AT45*POWER($F45+70*$G45,0.5)))</f>
        <v/>
      </c>
      <c r="BO45" s="11" t="str">
        <f>IF(AU45="","",IF(LEFT(AU45,1)="S",0.1/_xlfn.NUMBERVALUE(RIGHT(AU45,1))*POWER($F45+70*$G45,0.5),AU45*POWER($F45+70*$G45,0.5)))</f>
        <v/>
      </c>
      <c r="BP45" s="12">
        <f>IF(AV45="","",IF(LEFT(AV45,1)="S",0.1/_xlfn.NUMBERVALUE(RIGHT(AV45,1))*POWER($F45+70*$G45,0.5),AV45*POWER($F45+70*$G45,0.5)))</f>
        <v>0.82462112512353214</v>
      </c>
      <c r="BQ45" s="13" t="str">
        <f>IF(AW45="","",IF(LEFT(AW45,1)="S",0.1/_xlfn.NUMBERVALUE(RIGHT(AW45,1))*POWER($F45+70*$G45,0.5),AW45*POWER($F45+70*$G45,0.5)))</f>
        <v/>
      </c>
      <c r="BR45" s="11">
        <f>IF(AX45="","",IF(LEFT(AX45,1)="S",0.1/_xlfn.NUMBERVALUE(RIGHT(AX45,1))*POWER($F45+70*$G45,0.5),AX45*POWER($F45+70*$G45,0.5)))</f>
        <v>0.41231056256176607</v>
      </c>
      <c r="BS45" s="12">
        <f>IF(AY45="","",IF(LEFT(AY45,1)="S",0.1/_xlfn.NUMBERVALUE(RIGHT(AY45,1))*POWER($F45+70*$G45,0.5),AY45*POWER($F45+70*$G45,0.5)))</f>
        <v>0.10307764064044152</v>
      </c>
      <c r="BT45" s="13">
        <f>IF(AZ45="","",IF(LEFT(AZ45,1)="S",0.1/_xlfn.NUMBERVALUE(RIGHT(AZ45,1))*POWER($F45+70*$G45,0.5),AZ45*POWER($F45+70*$G45,0.5)))</f>
        <v>8.2462112512353219E-2</v>
      </c>
    </row>
    <row r="46" spans="1:72" x14ac:dyDescent="0.3">
      <c r="A46" s="1">
        <v>51</v>
      </c>
      <c r="B46" s="1" t="s">
        <v>36</v>
      </c>
      <c r="C46" s="1">
        <v>1</v>
      </c>
      <c r="D46" s="1" t="s">
        <v>54</v>
      </c>
      <c r="E46" s="2">
        <v>7</v>
      </c>
      <c r="F46" s="1">
        <v>8</v>
      </c>
      <c r="G46" s="1"/>
      <c r="I46" s="3">
        <v>1</v>
      </c>
      <c r="J46" s="2">
        <v>2</v>
      </c>
      <c r="L46" s="12">
        <f>SUM(M46:AF46)</f>
        <v>1.204630914103084</v>
      </c>
      <c r="M46" s="11" t="str">
        <f>IFERROR(BA46/MAX(BA:BA),"")</f>
        <v/>
      </c>
      <c r="N46" s="12" t="str">
        <f>IFERROR(BB46/MAX(BB:BB),"")</f>
        <v/>
      </c>
      <c r="O46" s="12" t="str">
        <f>IFERROR(BC46/MAX(BC:BC),"")</f>
        <v/>
      </c>
      <c r="P46" s="12" t="str">
        <f>IFERROR(BD46/MAX(BD:BD),"")</f>
        <v/>
      </c>
      <c r="Q46" s="12" t="str">
        <f>IFERROR(BE46/MAX(BE:BE),"")</f>
        <v/>
      </c>
      <c r="R46" s="13" t="str">
        <f>IFERROR(BF46/MAX(BF:BF),"")</f>
        <v/>
      </c>
      <c r="S46" s="11" t="str">
        <f>IFERROR(BG46/MAX(BG:BG),"")</f>
        <v/>
      </c>
      <c r="T46" s="12">
        <f>IFERROR(BH46/MAX(BH:BH),"")</f>
        <v>1</v>
      </c>
      <c r="U46" s="12" t="str">
        <f>IFERROR(BI46/MAX(BI:BI),"")</f>
        <v/>
      </c>
      <c r="V46" s="13" t="str">
        <f>IFERROR(BJ46/MAX(BJ:BJ),"")</f>
        <v/>
      </c>
      <c r="W46" s="11" t="str">
        <f>IFERROR(BK46/MAX(BK:BK),"")</f>
        <v/>
      </c>
      <c r="X46" s="12">
        <f>IFERROR(BL46/MAX(BL:BL),"")</f>
        <v>5.0800050800076213E-2</v>
      </c>
      <c r="Y46" s="12" t="str">
        <f>IFERROR(BM46/MAX(BM:BM),"")</f>
        <v/>
      </c>
      <c r="Z46" s="13" t="str">
        <f>IFERROR(BN46/MAX(BN:BN),"")</f>
        <v/>
      </c>
      <c r="AA46" s="11" t="str">
        <f>IFERROR(BO46/MAX(BO:BO),"")</f>
        <v/>
      </c>
      <c r="AB46" s="12" t="str">
        <f>IFERROR(BP46/MAX(BP:BP),"")</f>
        <v/>
      </c>
      <c r="AC46" s="13" t="str">
        <f>IFERROR(BQ46/MAX(BQ:BQ),"")</f>
        <v/>
      </c>
      <c r="AD46" s="11">
        <f>IFERROR(BR46/MAX(BR:BR),"")</f>
        <v>8.5769002787023596E-2</v>
      </c>
      <c r="AE46" s="12">
        <f>IFERROR(BS46/MAX(BS:BS),"")</f>
        <v>4.7649445992790883E-2</v>
      </c>
      <c r="AF46" s="13">
        <f>IFERROR(BT46/MAX(BT:BT),"")</f>
        <v>2.0412414523193156E-2</v>
      </c>
      <c r="AN46" s="1">
        <v>1</v>
      </c>
      <c r="AR46" s="1" t="s">
        <v>102</v>
      </c>
      <c r="AX46" s="2" t="s">
        <v>104</v>
      </c>
      <c r="AY46" s="1" t="s">
        <v>103</v>
      </c>
      <c r="AZ46" s="3" t="s">
        <v>101</v>
      </c>
      <c r="BA46" s="11" t="str">
        <f>IF(AG46="","",IF(LEFT(AG46,1)="S",0.1/_xlfn.NUMBERVALUE(RIGHT(AG46,1))*POWER($F46+70*$G46,0.5),AG46*POWER($F46+70*$G46,0.5)))</f>
        <v/>
      </c>
      <c r="BB46" s="12" t="str">
        <f>IF(AH46="","",IF(LEFT(AH46,1)="S",0.1/_xlfn.NUMBERVALUE(RIGHT(AH46,1))*POWER($F46+70*$G46,0.5),AH46*POWER($F46+70*$G46,0.5)))</f>
        <v/>
      </c>
      <c r="BC46" s="12" t="str">
        <f>IF(AI46="","",IF(LEFT(AI46,1)="S",0.1/_xlfn.NUMBERVALUE(RIGHT(AI46,1))*POWER($F46+70*$G46,0.5),AI46*POWER($F46+70*$G46,0.5)))</f>
        <v/>
      </c>
      <c r="BD46" s="12" t="str">
        <f>IF(AJ46="","",IF(LEFT(AJ46,1)="S",0.1/_xlfn.NUMBERVALUE(RIGHT(AJ46,1))*POWER($F46+70*$G46,0.5),AJ46*POWER($F46+70*$G46,0.5)))</f>
        <v/>
      </c>
      <c r="BE46" s="12" t="str">
        <f>IF(AK46="","",IF(LEFT(AK46,1)="S",0.1/_xlfn.NUMBERVALUE(RIGHT(AK46,1))*POWER($F46+70*$G46,0.5),AK46*POWER($F46+70*$G46,0.5)))</f>
        <v/>
      </c>
      <c r="BF46" s="13" t="str">
        <f>IF(AL46="","",IF(LEFT(AL46,1)="S",0.1/_xlfn.NUMBERVALUE(RIGHT(AL46,1))*POWER($F46+70*$G46,0.5),AL46*POWER($F46+70*$G46,0.5)))</f>
        <v/>
      </c>
      <c r="BG46" s="11" t="str">
        <f>IF(AM46="","",IF(LEFT(AM46,1)="S",0.1/_xlfn.NUMBERVALUE(RIGHT(AM46,1))*POWER($F46+70*$G46,0.5),AM46*POWER($F46+70*$G46,0.5)))</f>
        <v/>
      </c>
      <c r="BH46" s="12">
        <f>IF(AN46="","",IF(LEFT(AN46,1)="S",0.1/_xlfn.NUMBERVALUE(RIGHT(AN46,1))*POWER($F46+70*$G46,0.5),AN46*POWER($F46+70*$G46,0.5)))</f>
        <v>2.8284271247461903</v>
      </c>
      <c r="BI46" s="12" t="str">
        <f>IF(AO46="","",IF(LEFT(AO46,1)="S",0.1/_xlfn.NUMBERVALUE(RIGHT(AO46,1))*POWER($F46+70*$G46,0.5),AO46*POWER($F46+70*$G46,0.5)))</f>
        <v/>
      </c>
      <c r="BJ46" s="13" t="str">
        <f>IF(AP46="","",IF(LEFT(AP46,1)="S",0.1/_xlfn.NUMBERVALUE(RIGHT(AP46,1))*POWER($F46+70*$G46,0.5),AP46*POWER($F46+70*$G46,0.5)))</f>
        <v/>
      </c>
      <c r="BK46" s="11" t="str">
        <f>IF(AQ46="","",IF(LEFT(AQ46,1)="S",0.1/_xlfn.NUMBERVALUE(RIGHT(AQ46,1))*POWER($F46+70*$G46,0.5),AQ46*POWER($F46+70*$G46,0.5)))</f>
        <v/>
      </c>
      <c r="BL46" s="12">
        <f>IF(AR46="","",IF(LEFT(AR46,1)="S",0.1/_xlfn.NUMBERVALUE(RIGHT(AR46,1))*POWER($F46+70*$G46,0.5),AR46*POWER($F46+70*$G46,0.5)))</f>
        <v>0.14142135623730953</v>
      </c>
      <c r="BM46" s="12" t="str">
        <f>IF(AS46="","",IF(LEFT(AS46,1)="S",0.1/_xlfn.NUMBERVALUE(RIGHT(AS46,1))*POWER($F46+70*$G46,0.5),AS46*POWER($F46+70*$G46,0.5)))</f>
        <v/>
      </c>
      <c r="BN46" s="13" t="str">
        <f>IF(AT46="","",IF(LEFT(AT46,1)="S",0.1/_xlfn.NUMBERVALUE(RIGHT(AT46,1))*POWER($F46+70*$G46,0.5),AT46*POWER($F46+70*$G46,0.5)))</f>
        <v/>
      </c>
      <c r="BO46" s="11" t="str">
        <f>IF(AU46="","",IF(LEFT(AU46,1)="S",0.1/_xlfn.NUMBERVALUE(RIGHT(AU46,1))*POWER($F46+70*$G46,0.5),AU46*POWER($F46+70*$G46,0.5)))</f>
        <v/>
      </c>
      <c r="BP46" s="12" t="str">
        <f>IF(AV46="","",IF(LEFT(AV46,1)="S",0.1/_xlfn.NUMBERVALUE(RIGHT(AV46,1))*POWER($F46+70*$G46,0.5),AV46*POWER($F46+70*$G46,0.5)))</f>
        <v/>
      </c>
      <c r="BQ46" s="13" t="str">
        <f>IF(AW46="","",IF(LEFT(AW46,1)="S",0.1/_xlfn.NUMBERVALUE(RIGHT(AW46,1))*POWER($F46+70*$G46,0.5),AW46*POWER($F46+70*$G46,0.5)))</f>
        <v/>
      </c>
      <c r="BR46" s="11">
        <f>IF(AX46="","",IF(LEFT(AX46,1)="S",0.1/_xlfn.NUMBERVALUE(RIGHT(AX46,1))*POWER($F46+70*$G46,0.5),AX46*POWER($F46+70*$G46,0.5)))</f>
        <v>0.28284271247461906</v>
      </c>
      <c r="BS46" s="12">
        <f>IF(AY46="","",IF(LEFT(AY46,1)="S",0.1/_xlfn.NUMBERVALUE(RIGHT(AY46,1))*POWER($F46+70*$G46,0.5),AY46*POWER($F46+70*$G46,0.5)))</f>
        <v>9.4280904158206336E-2</v>
      </c>
      <c r="BT46" s="13">
        <f>IF(AZ46="","",IF(LEFT(AZ46,1)="S",0.1/_xlfn.NUMBERVALUE(RIGHT(AZ46,1))*POWER($F46+70*$G46,0.5),AZ46*POWER($F46+70*$G46,0.5)))</f>
        <v>7.0710678118654766E-2</v>
      </c>
    </row>
    <row r="47" spans="1:72" x14ac:dyDescent="0.3">
      <c r="A47" s="1">
        <v>55</v>
      </c>
      <c r="B47" s="1" t="s">
        <v>37</v>
      </c>
      <c r="C47" s="1">
        <v>2</v>
      </c>
      <c r="D47" s="1" t="s">
        <v>54</v>
      </c>
      <c r="E47" s="2">
        <v>7</v>
      </c>
      <c r="F47" s="1">
        <v>8</v>
      </c>
      <c r="G47" s="1"/>
      <c r="I47" s="3">
        <v>1</v>
      </c>
      <c r="J47" s="2">
        <v>1</v>
      </c>
      <c r="L47" s="12">
        <f>SUM(M47:AF47)</f>
        <v>1.204630914103084</v>
      </c>
      <c r="M47" s="11" t="str">
        <f>IFERROR(BA47/MAX(BA:BA),"")</f>
        <v/>
      </c>
      <c r="N47" s="12" t="str">
        <f>IFERROR(BB47/MAX(BB:BB),"")</f>
        <v/>
      </c>
      <c r="O47" s="12" t="str">
        <f>IFERROR(BC47/MAX(BC:BC),"")</f>
        <v/>
      </c>
      <c r="P47" s="12" t="str">
        <f>IFERROR(BD47/MAX(BD:BD),"")</f>
        <v/>
      </c>
      <c r="Q47" s="12" t="str">
        <f>IFERROR(BE47/MAX(BE:BE),"")</f>
        <v/>
      </c>
      <c r="R47" s="13" t="str">
        <f>IFERROR(BF47/MAX(BF:BF),"")</f>
        <v/>
      </c>
      <c r="S47" s="11" t="str">
        <f>IFERROR(BG47/MAX(BG:BG),"")</f>
        <v/>
      </c>
      <c r="T47" s="12" t="str">
        <f>IFERROR(BH47/MAX(BH:BH),"")</f>
        <v/>
      </c>
      <c r="U47" s="12">
        <f>IFERROR(BI47/MAX(BI:BI),"")</f>
        <v>1</v>
      </c>
      <c r="V47" s="13" t="str">
        <f>IFERROR(BJ47/MAX(BJ:BJ),"")</f>
        <v/>
      </c>
      <c r="W47" s="11" t="str">
        <f>IFERROR(BK47/MAX(BK:BK),"")</f>
        <v/>
      </c>
      <c r="X47" s="12">
        <f>IFERROR(BL47/MAX(BL:BL),"")</f>
        <v>5.0800050800076213E-2</v>
      </c>
      <c r="Y47" s="12" t="str">
        <f>IFERROR(BM47/MAX(BM:BM),"")</f>
        <v/>
      </c>
      <c r="Z47" s="13" t="str">
        <f>IFERROR(BN47/MAX(BN:BN),"")</f>
        <v/>
      </c>
      <c r="AA47" s="11" t="str">
        <f>IFERROR(BO47/MAX(BO:BO),"")</f>
        <v/>
      </c>
      <c r="AB47" s="12" t="str">
        <f>IFERROR(BP47/MAX(BP:BP),"")</f>
        <v/>
      </c>
      <c r="AC47" s="13" t="str">
        <f>IFERROR(BQ47/MAX(BQ:BQ),"")</f>
        <v/>
      </c>
      <c r="AD47" s="11">
        <f>IFERROR(BR47/MAX(BR:BR),"")</f>
        <v>8.5769002787023596E-2</v>
      </c>
      <c r="AE47" s="12">
        <f>IFERROR(BS47/MAX(BS:BS),"")</f>
        <v>4.7649445992790883E-2</v>
      </c>
      <c r="AF47" s="13">
        <f>IFERROR(BT47/MAX(BT:BT),"")</f>
        <v>2.0412414523193156E-2</v>
      </c>
      <c r="AO47" s="1">
        <v>1</v>
      </c>
      <c r="AR47" s="1" t="s">
        <v>102</v>
      </c>
      <c r="AX47" s="2" t="s">
        <v>104</v>
      </c>
      <c r="AY47" s="1" t="s">
        <v>103</v>
      </c>
      <c r="AZ47" s="3" t="s">
        <v>101</v>
      </c>
      <c r="BA47" s="11" t="str">
        <f>IF(AG47="","",IF(LEFT(AG47,1)="S",0.1/_xlfn.NUMBERVALUE(RIGHT(AG47,1))*POWER($F47+70*$G47,0.5),AG47*POWER($F47+70*$G47,0.5)))</f>
        <v/>
      </c>
      <c r="BB47" s="12" t="str">
        <f>IF(AH47="","",IF(LEFT(AH47,1)="S",0.1/_xlfn.NUMBERVALUE(RIGHT(AH47,1))*POWER($F47+70*$G47,0.5),AH47*POWER($F47+70*$G47,0.5)))</f>
        <v/>
      </c>
      <c r="BC47" s="12" t="str">
        <f>IF(AI47="","",IF(LEFT(AI47,1)="S",0.1/_xlfn.NUMBERVALUE(RIGHT(AI47,1))*POWER($F47+70*$G47,0.5),AI47*POWER($F47+70*$G47,0.5)))</f>
        <v/>
      </c>
      <c r="BD47" s="12" t="str">
        <f>IF(AJ47="","",IF(LEFT(AJ47,1)="S",0.1/_xlfn.NUMBERVALUE(RIGHT(AJ47,1))*POWER($F47+70*$G47,0.5),AJ47*POWER($F47+70*$G47,0.5)))</f>
        <v/>
      </c>
      <c r="BE47" s="12" t="str">
        <f>IF(AK47="","",IF(LEFT(AK47,1)="S",0.1/_xlfn.NUMBERVALUE(RIGHT(AK47,1))*POWER($F47+70*$G47,0.5),AK47*POWER($F47+70*$G47,0.5)))</f>
        <v/>
      </c>
      <c r="BF47" s="13" t="str">
        <f>IF(AL47="","",IF(LEFT(AL47,1)="S",0.1/_xlfn.NUMBERVALUE(RIGHT(AL47,1))*POWER($F47+70*$G47,0.5),AL47*POWER($F47+70*$G47,0.5)))</f>
        <v/>
      </c>
      <c r="BG47" s="11" t="str">
        <f>IF(AM47="","",IF(LEFT(AM47,1)="S",0.1/_xlfn.NUMBERVALUE(RIGHT(AM47,1))*POWER($F47+70*$G47,0.5),AM47*POWER($F47+70*$G47,0.5)))</f>
        <v/>
      </c>
      <c r="BH47" s="12" t="str">
        <f>IF(AN47="","",IF(LEFT(AN47,1)="S",0.1/_xlfn.NUMBERVALUE(RIGHT(AN47,1))*POWER($F47+70*$G47,0.5),AN47*POWER($F47+70*$G47,0.5)))</f>
        <v/>
      </c>
      <c r="BI47" s="12">
        <f>IF(AO47="","",IF(LEFT(AO47,1)="S",0.1/_xlfn.NUMBERVALUE(RIGHT(AO47,1))*POWER($F47+70*$G47,0.5),AO47*POWER($F47+70*$G47,0.5)))</f>
        <v>2.8284271247461903</v>
      </c>
      <c r="BJ47" s="13" t="str">
        <f>IF(AP47="","",IF(LEFT(AP47,1)="S",0.1/_xlfn.NUMBERVALUE(RIGHT(AP47,1))*POWER($F47+70*$G47,0.5),AP47*POWER($F47+70*$G47,0.5)))</f>
        <v/>
      </c>
      <c r="BK47" s="11" t="str">
        <f>IF(AQ47="","",IF(LEFT(AQ47,1)="S",0.1/_xlfn.NUMBERVALUE(RIGHT(AQ47,1))*POWER($F47+70*$G47,0.5),AQ47*POWER($F47+70*$G47,0.5)))</f>
        <v/>
      </c>
      <c r="BL47" s="12">
        <f>IF(AR47="","",IF(LEFT(AR47,1)="S",0.1/_xlfn.NUMBERVALUE(RIGHT(AR47,1))*POWER($F47+70*$G47,0.5),AR47*POWER($F47+70*$G47,0.5)))</f>
        <v>0.14142135623730953</v>
      </c>
      <c r="BM47" s="12" t="str">
        <f>IF(AS47="","",IF(LEFT(AS47,1)="S",0.1/_xlfn.NUMBERVALUE(RIGHT(AS47,1))*POWER($F47+70*$G47,0.5),AS47*POWER($F47+70*$G47,0.5)))</f>
        <v/>
      </c>
      <c r="BN47" s="13" t="str">
        <f>IF(AT47="","",IF(LEFT(AT47,1)="S",0.1/_xlfn.NUMBERVALUE(RIGHT(AT47,1))*POWER($F47+70*$G47,0.5),AT47*POWER($F47+70*$G47,0.5)))</f>
        <v/>
      </c>
      <c r="BO47" s="11" t="str">
        <f>IF(AU47="","",IF(LEFT(AU47,1)="S",0.1/_xlfn.NUMBERVALUE(RIGHT(AU47,1))*POWER($F47+70*$G47,0.5),AU47*POWER($F47+70*$G47,0.5)))</f>
        <v/>
      </c>
      <c r="BP47" s="12" t="str">
        <f>IF(AV47="","",IF(LEFT(AV47,1)="S",0.1/_xlfn.NUMBERVALUE(RIGHT(AV47,1))*POWER($F47+70*$G47,0.5),AV47*POWER($F47+70*$G47,0.5)))</f>
        <v/>
      </c>
      <c r="BQ47" s="13" t="str">
        <f>IF(AW47="","",IF(LEFT(AW47,1)="S",0.1/_xlfn.NUMBERVALUE(RIGHT(AW47,1))*POWER($F47+70*$G47,0.5),AW47*POWER($F47+70*$G47,0.5)))</f>
        <v/>
      </c>
      <c r="BR47" s="11">
        <f>IF(AX47="","",IF(LEFT(AX47,1)="S",0.1/_xlfn.NUMBERVALUE(RIGHT(AX47,1))*POWER($F47+70*$G47,0.5),AX47*POWER($F47+70*$G47,0.5)))</f>
        <v>0.28284271247461906</v>
      </c>
      <c r="BS47" s="12">
        <f>IF(AY47="","",IF(LEFT(AY47,1)="S",0.1/_xlfn.NUMBERVALUE(RIGHT(AY47,1))*POWER($F47+70*$G47,0.5),AY47*POWER($F47+70*$G47,0.5)))</f>
        <v>9.4280904158206336E-2</v>
      </c>
      <c r="BT47" s="13">
        <f>IF(AZ47="","",IF(LEFT(AZ47,1)="S",0.1/_xlfn.NUMBERVALUE(RIGHT(AZ47,1))*POWER($F47+70*$G47,0.5),AZ47*POWER($F47+70*$G47,0.5)))</f>
        <v>7.0710678118654766E-2</v>
      </c>
    </row>
    <row r="48" spans="1:72" x14ac:dyDescent="0.3">
      <c r="A48" s="1">
        <v>30</v>
      </c>
      <c r="B48" s="1" t="s">
        <v>35</v>
      </c>
      <c r="C48" s="1">
        <v>2</v>
      </c>
      <c r="D48" s="1" t="s">
        <v>57</v>
      </c>
      <c r="E48" s="2">
        <v>7</v>
      </c>
      <c r="G48" s="1">
        <v>0.6</v>
      </c>
      <c r="H48" s="1">
        <v>1</v>
      </c>
      <c r="J48" s="2">
        <v>3</v>
      </c>
      <c r="L48" s="12">
        <f>SUM(M48:AF48)</f>
        <v>2.5444544306008248</v>
      </c>
      <c r="M48" s="11">
        <f>IFERROR(BA48/MAX(BA:BA),"")</f>
        <v>2.1846572437632578E-2</v>
      </c>
      <c r="N48" s="12">
        <f>IFERROR(BB48/MAX(BB:BB),"")</f>
        <v>2.3094010767585032E-2</v>
      </c>
      <c r="O48" s="12">
        <f>IFERROR(BC48/MAX(BC:BC),"")</f>
        <v>4.4571975393652992E-2</v>
      </c>
      <c r="P48" s="12" t="str">
        <f>IFERROR(BD48/MAX(BD:BD),"")</f>
        <v/>
      </c>
      <c r="Q48" s="12" t="str">
        <f>IFERROR(BE48/MAX(BE:BE),"")</f>
        <v/>
      </c>
      <c r="R48" s="13" t="str">
        <f>IFERROR(BF48/MAX(BF:BF),"")</f>
        <v/>
      </c>
      <c r="S48" s="11" t="str">
        <f>IFERROR(BG48/MAX(BG:BG),"")</f>
        <v/>
      </c>
      <c r="T48" s="12" t="str">
        <f>IFERROR(BH48/MAX(BH:BH),"")</f>
        <v/>
      </c>
      <c r="U48" s="12" t="str">
        <f>IFERROR(BI48/MAX(BI:BI),"")</f>
        <v/>
      </c>
      <c r="V48" s="13" t="str">
        <f>IFERROR(BJ48/MAX(BJ:BJ),"")</f>
        <v/>
      </c>
      <c r="W48" s="11" t="str">
        <f>IFERROR(BK48/MAX(BK:BK),"")</f>
        <v/>
      </c>
      <c r="X48" s="12" t="str">
        <f>IFERROR(BL48/MAX(BL:BL),"")</f>
        <v/>
      </c>
      <c r="Y48" s="12" t="str">
        <f>IFERROR(BM48/MAX(BM:BM),"")</f>
        <v/>
      </c>
      <c r="Z48" s="13">
        <f>IFERROR(BN48/MAX(BN:BN),"")</f>
        <v>0.125</v>
      </c>
      <c r="AA48" s="11" t="str">
        <f>IFERROR(BO48/MAX(BO:BO),"")</f>
        <v/>
      </c>
      <c r="AB48" s="12" t="str">
        <f>IFERROR(BP48/MAX(BP:BP),"")</f>
        <v/>
      </c>
      <c r="AC48" s="13" t="str">
        <f>IFERROR(BQ48/MAX(BQ:BQ),"")</f>
        <v/>
      </c>
      <c r="AD48" s="11">
        <f>IFERROR(BR48/MAX(BR:BR),"")</f>
        <v>0.78608589510482807</v>
      </c>
      <c r="AE48" s="12">
        <f>IFERROR(BS48/MAX(BS:BS),"")</f>
        <v>0.98260736888103495</v>
      </c>
      <c r="AF48" s="13">
        <f>IFERROR(BT48/MAX(BT:BT),"")</f>
        <v>0.56124860801609122</v>
      </c>
      <c r="AG48" s="2" t="s">
        <v>101</v>
      </c>
      <c r="AH48" s="1" t="s">
        <v>105</v>
      </c>
      <c r="AI48" s="1" t="s">
        <v>103</v>
      </c>
      <c r="AT48" s="3" t="s">
        <v>102</v>
      </c>
      <c r="AX48" s="2">
        <v>0.4</v>
      </c>
      <c r="AY48" s="1">
        <v>0.3</v>
      </c>
      <c r="AZ48" s="3">
        <v>0.3</v>
      </c>
      <c r="BA48" s="11">
        <f>IF(AG48="","",IF(LEFT(AG48,1)="S",0.1/_xlfn.NUMBERVALUE(RIGHT(AG48,1))*POWER($F48+70*$G48,0.5),AG48*POWER($F48+70*$G48,0.5)))</f>
        <v>0.16201851746019652</v>
      </c>
      <c r="BB48" s="12">
        <f>IF(AH48="","",IF(LEFT(AH48,1)="S",0.1/_xlfn.NUMBERVALUE(RIGHT(AH48,1))*POWER($F48+70*$G48,0.5),AH48*POWER($F48+70*$G48,0.5)))</f>
        <v>0.12961481396815722</v>
      </c>
      <c r="BC48" s="12">
        <f>IF(AI48="","",IF(LEFT(AI48,1)="S",0.1/_xlfn.NUMBERVALUE(RIGHT(AI48,1))*POWER($F48+70*$G48,0.5),AI48*POWER($F48+70*$G48,0.5)))</f>
        <v>0.21602468994692867</v>
      </c>
      <c r="BD48" s="12" t="str">
        <f>IF(AJ48="","",IF(LEFT(AJ48,1)="S",0.1/_xlfn.NUMBERVALUE(RIGHT(AJ48,1))*POWER($F48+70*$G48,0.5),AJ48*POWER($F48+70*$G48,0.5)))</f>
        <v/>
      </c>
      <c r="BE48" s="12" t="str">
        <f>IF(AK48="","",IF(LEFT(AK48,1)="S",0.1/_xlfn.NUMBERVALUE(RIGHT(AK48,1))*POWER($F48+70*$G48,0.5),AK48*POWER($F48+70*$G48,0.5)))</f>
        <v/>
      </c>
      <c r="BF48" s="13" t="str">
        <f>IF(AL48="","",IF(LEFT(AL48,1)="S",0.1/_xlfn.NUMBERVALUE(RIGHT(AL48,1))*POWER($F48+70*$G48,0.5),AL48*POWER($F48+70*$G48,0.5)))</f>
        <v/>
      </c>
      <c r="BG48" s="11" t="str">
        <f>IF(AM48="","",IF(LEFT(AM48,1)="S",0.1/_xlfn.NUMBERVALUE(RIGHT(AM48,1))*POWER($F48+70*$G48,0.5),AM48*POWER($F48+70*$G48,0.5)))</f>
        <v/>
      </c>
      <c r="BH48" s="12" t="str">
        <f>IF(AN48="","",IF(LEFT(AN48,1)="S",0.1/_xlfn.NUMBERVALUE(RIGHT(AN48,1))*POWER($F48+70*$G48,0.5),AN48*POWER($F48+70*$G48,0.5)))</f>
        <v/>
      </c>
      <c r="BI48" s="12" t="str">
        <f>IF(AO48="","",IF(LEFT(AO48,1)="S",0.1/_xlfn.NUMBERVALUE(RIGHT(AO48,1))*POWER($F48+70*$G48,0.5),AO48*POWER($F48+70*$G48,0.5)))</f>
        <v/>
      </c>
      <c r="BJ48" s="13" t="str">
        <f>IF(AP48="","",IF(LEFT(AP48,1)="S",0.1/_xlfn.NUMBERVALUE(RIGHT(AP48,1))*POWER($F48+70*$G48,0.5),AP48*POWER($F48+70*$G48,0.5)))</f>
        <v/>
      </c>
      <c r="BK48" s="11" t="str">
        <f>IF(AQ48="","",IF(LEFT(AQ48,1)="S",0.1/_xlfn.NUMBERVALUE(RIGHT(AQ48,1))*POWER($F48+70*$G48,0.5),AQ48*POWER($F48+70*$G48,0.5)))</f>
        <v/>
      </c>
      <c r="BL48" s="12" t="str">
        <f>IF(AR48="","",IF(LEFT(AR48,1)="S",0.1/_xlfn.NUMBERVALUE(RIGHT(AR48,1))*POWER($F48+70*$G48,0.5),AR48*POWER($F48+70*$G48,0.5)))</f>
        <v/>
      </c>
      <c r="BM48" s="12" t="str">
        <f>IF(AS48="","",IF(LEFT(AS48,1)="S",0.1/_xlfn.NUMBERVALUE(RIGHT(AS48,1))*POWER($F48+70*$G48,0.5),AS48*POWER($F48+70*$G48,0.5)))</f>
        <v/>
      </c>
      <c r="BN48" s="13">
        <f>IF(AT48="","",IF(LEFT(AT48,1)="S",0.1/_xlfn.NUMBERVALUE(RIGHT(AT48,1))*POWER($F48+70*$G48,0.5),AT48*POWER($F48+70*$G48,0.5)))</f>
        <v>0.32403703492039304</v>
      </c>
      <c r="BO48" s="11" t="str">
        <f>IF(AU48="","",IF(LEFT(AU48,1)="S",0.1/_xlfn.NUMBERVALUE(RIGHT(AU48,1))*POWER($F48+70*$G48,0.5),AU48*POWER($F48+70*$G48,0.5)))</f>
        <v/>
      </c>
      <c r="BP48" s="12" t="str">
        <f>IF(AV48="","",IF(LEFT(AV48,1)="S",0.1/_xlfn.NUMBERVALUE(RIGHT(AV48,1))*POWER($F48+70*$G48,0.5),AV48*POWER($F48+70*$G48,0.5)))</f>
        <v/>
      </c>
      <c r="BQ48" s="13" t="str">
        <f>IF(AW48="","",IF(LEFT(AW48,1)="S",0.1/_xlfn.NUMBERVALUE(RIGHT(AW48,1))*POWER($F48+70*$G48,0.5),AW48*POWER($F48+70*$G48,0.5)))</f>
        <v/>
      </c>
      <c r="BR48" s="11">
        <f>IF(AX48="","",IF(LEFT(AX48,1)="S",0.1/_xlfn.NUMBERVALUE(RIGHT(AX48,1))*POWER($F48+70*$G48,0.5),AX48*POWER($F48+70*$G48,0.5)))</f>
        <v>2.5922962793631443</v>
      </c>
      <c r="BS48" s="12">
        <f>IF(AY48="","",IF(LEFT(AY48,1)="S",0.1/_xlfn.NUMBERVALUE(RIGHT(AY48,1))*POWER($F48+70*$G48,0.5),AY48*POWER($F48+70*$G48,0.5)))</f>
        <v>1.944222209522358</v>
      </c>
      <c r="BT48" s="13">
        <f>IF(AZ48="","",IF(LEFT(AZ48,1)="S",0.1/_xlfn.NUMBERVALUE(RIGHT(AZ48,1))*POWER($F48+70*$G48,0.5),AZ48*POWER($F48+70*$G48,0.5)))</f>
        <v>1.944222209522358</v>
      </c>
    </row>
    <row r="49" spans="1:72" x14ac:dyDescent="0.3">
      <c r="A49" s="1">
        <v>31</v>
      </c>
      <c r="B49" s="1" t="s">
        <v>99</v>
      </c>
      <c r="C49" s="1">
        <v>2</v>
      </c>
      <c r="D49" s="1" t="s">
        <v>57</v>
      </c>
      <c r="E49" s="2">
        <v>7</v>
      </c>
      <c r="F49" s="1">
        <v>1.5</v>
      </c>
      <c r="G49" s="1">
        <v>0.6</v>
      </c>
      <c r="H49" s="1">
        <v>1</v>
      </c>
      <c r="J49" s="2">
        <v>2</v>
      </c>
      <c r="L49" s="12">
        <f>SUM(M49:AF49)</f>
        <v>2.542021907314961</v>
      </c>
      <c r="M49" s="11" t="str">
        <f>IFERROR(BA49/MAX(BA:BA),"")</f>
        <v/>
      </c>
      <c r="N49" s="12" t="str">
        <f>IFERROR(BB49/MAX(BB:BB),"")</f>
        <v/>
      </c>
      <c r="O49" s="12">
        <f>IFERROR(BC49/MAX(BC:BC),"")</f>
        <v>3.4020690871988585E-2</v>
      </c>
      <c r="P49" s="12" t="str">
        <f>IFERROR(BD49/MAX(BD:BD),"")</f>
        <v/>
      </c>
      <c r="Q49" s="12" t="str">
        <f>IFERROR(BE49/MAX(BE:BE),"")</f>
        <v/>
      </c>
      <c r="R49" s="13" t="str">
        <f>IFERROR(BF49/MAX(BF:BF),"")</f>
        <v/>
      </c>
      <c r="S49" s="11" t="str">
        <f>IFERROR(BG49/MAX(BG:BG),"")</f>
        <v/>
      </c>
      <c r="T49" s="12" t="str">
        <f>IFERROR(BH49/MAX(BH:BH),"")</f>
        <v/>
      </c>
      <c r="U49" s="12" t="str">
        <f>IFERROR(BI49/MAX(BI:BI),"")</f>
        <v/>
      </c>
      <c r="V49" s="13" t="str">
        <f>IFERROR(BJ49/MAX(BJ:BJ),"")</f>
        <v/>
      </c>
      <c r="W49" s="11" t="str">
        <f>IFERROR(BK49/MAX(BK:BK),"")</f>
        <v/>
      </c>
      <c r="X49" s="12" t="str">
        <f>IFERROR(BL49/MAX(BL:BL),"")</f>
        <v/>
      </c>
      <c r="Y49" s="12" t="str">
        <f>IFERROR(BM49/MAX(BM:BM),"")</f>
        <v/>
      </c>
      <c r="Z49" s="13">
        <f>IFERROR(BN49/MAX(BN:BN),"")</f>
        <v>0.12721256114977686</v>
      </c>
      <c r="AA49" s="11" t="str">
        <f>IFERROR(BO49/MAX(BO:BO),"")</f>
        <v/>
      </c>
      <c r="AB49" s="12" t="str">
        <f>IFERROR(BP49/MAX(BP:BP),"")</f>
        <v/>
      </c>
      <c r="AC49" s="13" t="str">
        <f>IFERROR(BQ49/MAX(BQ:BQ),"")</f>
        <v/>
      </c>
      <c r="AD49" s="11">
        <f>IFERROR(BR49/MAX(BR:BR),"")</f>
        <v>1</v>
      </c>
      <c r="AE49" s="12">
        <f>IFERROR(BS49/MAX(BS:BS),"")</f>
        <v>1</v>
      </c>
      <c r="AF49" s="13">
        <f>IFERROR(BT49/MAX(BT:BT),"")</f>
        <v>0.3807886552931955</v>
      </c>
      <c r="AI49" s="1" t="s">
        <v>101</v>
      </c>
      <c r="AT49" s="3" t="s">
        <v>102</v>
      </c>
      <c r="AX49" s="2">
        <v>0.5</v>
      </c>
      <c r="AY49" s="1">
        <v>0.3</v>
      </c>
      <c r="AZ49" s="3">
        <v>0.2</v>
      </c>
      <c r="BA49" s="11" t="str">
        <f>IF(AG49="","",IF(LEFT(AG49,1)="S",0.1/_xlfn.NUMBERVALUE(RIGHT(AG49,1))*POWER($F49+70*$G49,0.5),AG49*POWER($F49+70*$G49,0.5)))</f>
        <v/>
      </c>
      <c r="BB49" s="12" t="str">
        <f>IF(AH49="","",IF(LEFT(AH49,1)="S",0.1/_xlfn.NUMBERVALUE(RIGHT(AH49,1))*POWER($F49+70*$G49,0.5),AH49*POWER($F49+70*$G49,0.5)))</f>
        <v/>
      </c>
      <c r="BC49" s="12">
        <f>IF(AI49="","",IF(LEFT(AI49,1)="S",0.1/_xlfn.NUMBERVALUE(RIGHT(AI49,1))*POWER($F49+70*$G49,0.5),AI49*POWER($F49+70*$G49,0.5)))</f>
        <v>0.16488632447841151</v>
      </c>
      <c r="BD49" s="12" t="str">
        <f>IF(AJ49="","",IF(LEFT(AJ49,1)="S",0.1/_xlfn.NUMBERVALUE(RIGHT(AJ49,1))*POWER($F49+70*$G49,0.5),AJ49*POWER($F49+70*$G49,0.5)))</f>
        <v/>
      </c>
      <c r="BE49" s="12" t="str">
        <f>IF(AK49="","",IF(LEFT(AK49,1)="S",0.1/_xlfn.NUMBERVALUE(RIGHT(AK49,1))*POWER($F49+70*$G49,0.5),AK49*POWER($F49+70*$G49,0.5)))</f>
        <v/>
      </c>
      <c r="BF49" s="13" t="str">
        <f>IF(AL49="","",IF(LEFT(AL49,1)="S",0.1/_xlfn.NUMBERVALUE(RIGHT(AL49,1))*POWER($F49+70*$G49,0.5),AL49*POWER($F49+70*$G49,0.5)))</f>
        <v/>
      </c>
      <c r="BG49" s="11" t="str">
        <f>IF(AM49="","",IF(LEFT(AM49,1)="S",0.1/_xlfn.NUMBERVALUE(RIGHT(AM49,1))*POWER($F49+70*$G49,0.5),AM49*POWER($F49+70*$G49,0.5)))</f>
        <v/>
      </c>
      <c r="BH49" s="12" t="str">
        <f>IF(AN49="","",IF(LEFT(AN49,1)="S",0.1/_xlfn.NUMBERVALUE(RIGHT(AN49,1))*POWER($F49+70*$G49,0.5),AN49*POWER($F49+70*$G49,0.5)))</f>
        <v/>
      </c>
      <c r="BI49" s="12" t="str">
        <f>IF(AO49="","",IF(LEFT(AO49,1)="S",0.1/_xlfn.NUMBERVALUE(RIGHT(AO49,1))*POWER($F49+70*$G49,0.5),AO49*POWER($F49+70*$G49,0.5)))</f>
        <v/>
      </c>
      <c r="BJ49" s="13" t="str">
        <f>IF(AP49="","",IF(LEFT(AP49,1)="S",0.1/_xlfn.NUMBERVALUE(RIGHT(AP49,1))*POWER($F49+70*$G49,0.5),AP49*POWER($F49+70*$G49,0.5)))</f>
        <v/>
      </c>
      <c r="BK49" s="11" t="str">
        <f>IF(AQ49="","",IF(LEFT(AQ49,1)="S",0.1/_xlfn.NUMBERVALUE(RIGHT(AQ49,1))*POWER($F49+70*$G49,0.5),AQ49*POWER($F49+70*$G49,0.5)))</f>
        <v/>
      </c>
      <c r="BL49" s="12" t="str">
        <f>IF(AR49="","",IF(LEFT(AR49,1)="S",0.1/_xlfn.NUMBERVALUE(RIGHT(AR49,1))*POWER($F49+70*$G49,0.5),AR49*POWER($F49+70*$G49,0.5)))</f>
        <v/>
      </c>
      <c r="BM49" s="12" t="str">
        <f>IF(AS49="","",IF(LEFT(AS49,1)="S",0.1/_xlfn.NUMBERVALUE(RIGHT(AS49,1))*POWER($F49+70*$G49,0.5),AS49*POWER($F49+70*$G49,0.5)))</f>
        <v/>
      </c>
      <c r="BN49" s="13">
        <f>IF(AT49="","",IF(LEFT(AT49,1)="S",0.1/_xlfn.NUMBERVALUE(RIGHT(AT49,1))*POWER($F49+70*$G49,0.5),AT49*POWER($F49+70*$G49,0.5)))</f>
        <v>0.32977264895682301</v>
      </c>
      <c r="BO49" s="11" t="str">
        <f>IF(AU49="","",IF(LEFT(AU49,1)="S",0.1/_xlfn.NUMBERVALUE(RIGHT(AU49,1))*POWER($F49+70*$G49,0.5),AU49*POWER($F49+70*$G49,0.5)))</f>
        <v/>
      </c>
      <c r="BP49" s="12" t="str">
        <f>IF(AV49="","",IF(LEFT(AV49,1)="S",0.1/_xlfn.NUMBERVALUE(RIGHT(AV49,1))*POWER($F49+70*$G49,0.5),AV49*POWER($F49+70*$G49,0.5)))</f>
        <v/>
      </c>
      <c r="BQ49" s="13" t="str">
        <f>IF(AW49="","",IF(LEFT(AW49,1)="S",0.1/_xlfn.NUMBERVALUE(RIGHT(AW49,1))*POWER($F49+70*$G49,0.5),AW49*POWER($F49+70*$G49,0.5)))</f>
        <v/>
      </c>
      <c r="BR49" s="11">
        <f>IF(AX49="","",IF(LEFT(AX49,1)="S",0.1/_xlfn.NUMBERVALUE(RIGHT(AX49,1))*POWER($F49+70*$G49,0.5),AX49*POWER($F49+70*$G49,0.5)))</f>
        <v>3.2977264895682299</v>
      </c>
      <c r="BS49" s="12">
        <f>IF(AY49="","",IF(LEFT(AY49,1)="S",0.1/_xlfn.NUMBERVALUE(RIGHT(AY49,1))*POWER($F49+70*$G49,0.5),AY49*POWER($F49+70*$G49,0.5)))</f>
        <v>1.9786358937409378</v>
      </c>
      <c r="BT49" s="13">
        <f>IF(AZ49="","",IF(LEFT(AZ49,1)="S",0.1/_xlfn.NUMBERVALUE(RIGHT(AZ49,1))*POWER($F49+70*$G49,0.5),AZ49*POWER($F49+70*$G49,0.5)))</f>
        <v>1.319090595827292</v>
      </c>
    </row>
    <row r="50" spans="1:72" x14ac:dyDescent="0.3">
      <c r="A50" s="1">
        <v>29</v>
      </c>
      <c r="B50" s="1" t="s">
        <v>88</v>
      </c>
      <c r="C50" s="1">
        <v>2</v>
      </c>
      <c r="D50" s="1" t="s">
        <v>57</v>
      </c>
      <c r="E50" s="2">
        <v>7</v>
      </c>
      <c r="G50" s="1">
        <v>0.3</v>
      </c>
      <c r="H50" s="1">
        <v>1</v>
      </c>
      <c r="J50" s="2">
        <v>2</v>
      </c>
      <c r="L50" s="12">
        <f>SUM(M50:AF50)</f>
        <v>1.8089972690475287</v>
      </c>
      <c r="M50" s="11" t="str">
        <f>IFERROR(BA50/MAX(BA:BA),"")</f>
        <v/>
      </c>
      <c r="N50" s="12" t="str">
        <f>IFERROR(BB50/MAX(BB:BB),"")</f>
        <v/>
      </c>
      <c r="O50" s="12">
        <f>IFERROR(BC50/MAX(BC:BC),"")</f>
        <v>2.3637859538798975E-2</v>
      </c>
      <c r="P50" s="12" t="str">
        <f>IFERROR(BD50/MAX(BD:BD),"")</f>
        <v/>
      </c>
      <c r="Q50" s="12" t="str">
        <f>IFERROR(BE50/MAX(BE:BE),"")</f>
        <v/>
      </c>
      <c r="R50" s="13" t="str">
        <f>IFERROR(BF50/MAX(BF:BF),"")</f>
        <v/>
      </c>
      <c r="S50" s="11" t="str">
        <f>IFERROR(BG50/MAX(BG:BG),"")</f>
        <v/>
      </c>
      <c r="T50" s="12" t="str">
        <f>IFERROR(BH50/MAX(BH:BH),"")</f>
        <v/>
      </c>
      <c r="U50" s="12" t="str">
        <f>IFERROR(BI50/MAX(BI:BI),"")</f>
        <v/>
      </c>
      <c r="V50" s="13" t="str">
        <f>IFERROR(BJ50/MAX(BJ:BJ),"")</f>
        <v/>
      </c>
      <c r="W50" s="11">
        <f>IFERROR(BK50/MAX(BK:BK),"")</f>
        <v>4.2779263194649857E-2</v>
      </c>
      <c r="X50" s="12" t="str">
        <f>IFERROR(BL50/MAX(BL:BL),"")</f>
        <v/>
      </c>
      <c r="Y50" s="12" t="str">
        <f>IFERROR(BM50/MAX(BM:BM),"")</f>
        <v/>
      </c>
      <c r="Z50" s="13">
        <f>IFERROR(BN50/MAX(BN:BN),"")</f>
        <v>8.8388347648318433E-2</v>
      </c>
      <c r="AA50" s="11" t="str">
        <f>IFERROR(BO50/MAX(BO:BO),"")</f>
        <v/>
      </c>
      <c r="AB50" s="12" t="str">
        <f>IFERROR(BP50/MAX(BP:BP),"")</f>
        <v/>
      </c>
      <c r="AC50" s="13" t="str">
        <f>IFERROR(BQ50/MAX(BQ:BQ),"")</f>
        <v/>
      </c>
      <c r="AD50" s="11">
        <f>IFERROR(BR50/MAX(BR:BR),"")</f>
        <v>0.69480833377965112</v>
      </c>
      <c r="AE50" s="12">
        <f>IFERROR(BS50/MAX(BS:BS),"")</f>
        <v>0.69480833377965112</v>
      </c>
      <c r="AF50" s="13">
        <f>IFERROR(BT50/MAX(BT:BT),"")</f>
        <v>0.26457513110645908</v>
      </c>
      <c r="AI50" s="1" t="s">
        <v>101</v>
      </c>
      <c r="AQ50" s="2" t="s">
        <v>103</v>
      </c>
      <c r="AT50" s="3" t="s">
        <v>102</v>
      </c>
      <c r="AX50" s="2">
        <v>0.5</v>
      </c>
      <c r="AY50" s="1">
        <v>0.3</v>
      </c>
      <c r="AZ50" s="3">
        <v>0.2</v>
      </c>
      <c r="BA50" s="11" t="str">
        <f>IF(AG50="","",IF(LEFT(AG50,1)="S",0.1/_xlfn.NUMBERVALUE(RIGHT(AG50,1))*POWER($F50+70*$G50,0.5),AG50*POWER($F50+70*$G50,0.5)))</f>
        <v/>
      </c>
      <c r="BB50" s="12" t="str">
        <f>IF(AH50="","",IF(LEFT(AH50,1)="S",0.1/_xlfn.NUMBERVALUE(RIGHT(AH50,1))*POWER($F50+70*$G50,0.5),AH50*POWER($F50+70*$G50,0.5)))</f>
        <v/>
      </c>
      <c r="BC50" s="12">
        <f>IF(AI50="","",IF(LEFT(AI50,1)="S",0.1/_xlfn.NUMBERVALUE(RIGHT(AI50,1))*POWER($F50+70*$G50,0.5),AI50*POWER($F50+70*$G50,0.5)))</f>
        <v>0.114564392373896</v>
      </c>
      <c r="BD50" s="12" t="str">
        <f>IF(AJ50="","",IF(LEFT(AJ50,1)="S",0.1/_xlfn.NUMBERVALUE(RIGHT(AJ50,1))*POWER($F50+70*$G50,0.5),AJ50*POWER($F50+70*$G50,0.5)))</f>
        <v/>
      </c>
      <c r="BE50" s="12" t="str">
        <f>IF(AK50="","",IF(LEFT(AK50,1)="S",0.1/_xlfn.NUMBERVALUE(RIGHT(AK50,1))*POWER($F50+70*$G50,0.5),AK50*POWER($F50+70*$G50,0.5)))</f>
        <v/>
      </c>
      <c r="BF50" s="13" t="str">
        <f>IF(AL50="","",IF(LEFT(AL50,1)="S",0.1/_xlfn.NUMBERVALUE(RIGHT(AL50,1))*POWER($F50+70*$G50,0.5),AL50*POWER($F50+70*$G50,0.5)))</f>
        <v/>
      </c>
      <c r="BG50" s="11" t="str">
        <f>IF(AM50="","",IF(LEFT(AM50,1)="S",0.1/_xlfn.NUMBERVALUE(RIGHT(AM50,1))*POWER($F50+70*$G50,0.5),AM50*POWER($F50+70*$G50,0.5)))</f>
        <v/>
      </c>
      <c r="BH50" s="12" t="str">
        <f>IF(AN50="","",IF(LEFT(AN50,1)="S",0.1/_xlfn.NUMBERVALUE(RIGHT(AN50,1))*POWER($F50+70*$G50,0.5),AN50*POWER($F50+70*$G50,0.5)))</f>
        <v/>
      </c>
      <c r="BI50" s="12" t="str">
        <f>IF(AO50="","",IF(LEFT(AO50,1)="S",0.1/_xlfn.NUMBERVALUE(RIGHT(AO50,1))*POWER($F50+70*$G50,0.5),AO50*POWER($F50+70*$G50,0.5)))</f>
        <v/>
      </c>
      <c r="BJ50" s="13" t="str">
        <f>IF(AP50="","",IF(LEFT(AP50,1)="S",0.1/_xlfn.NUMBERVALUE(RIGHT(AP50,1))*POWER($F50+70*$G50,0.5),AP50*POWER($F50+70*$G50,0.5)))</f>
        <v/>
      </c>
      <c r="BK50" s="11">
        <f>IF(AQ50="","",IF(LEFT(AQ50,1)="S",0.1/_xlfn.NUMBERVALUE(RIGHT(AQ50,1))*POWER($F50+70*$G50,0.5),AQ50*POWER($F50+70*$G50,0.5)))</f>
        <v>0.15275252316519466</v>
      </c>
      <c r="BL50" s="12" t="str">
        <f>IF(AR50="","",IF(LEFT(AR50,1)="S",0.1/_xlfn.NUMBERVALUE(RIGHT(AR50,1))*POWER($F50+70*$G50,0.5),AR50*POWER($F50+70*$G50,0.5)))</f>
        <v/>
      </c>
      <c r="BM50" s="12" t="str">
        <f>IF(AS50="","",IF(LEFT(AS50,1)="S",0.1/_xlfn.NUMBERVALUE(RIGHT(AS50,1))*POWER($F50+70*$G50,0.5),AS50*POWER($F50+70*$G50,0.5)))</f>
        <v/>
      </c>
      <c r="BN50" s="13">
        <f>IF(AT50="","",IF(LEFT(AT50,1)="S",0.1/_xlfn.NUMBERVALUE(RIGHT(AT50,1))*POWER($F50+70*$G50,0.5),AT50*POWER($F50+70*$G50,0.5)))</f>
        <v>0.229128784747792</v>
      </c>
      <c r="BO50" s="11" t="str">
        <f>IF(AU50="","",IF(LEFT(AU50,1)="S",0.1/_xlfn.NUMBERVALUE(RIGHT(AU50,1))*POWER($F50+70*$G50,0.5),AU50*POWER($F50+70*$G50,0.5)))</f>
        <v/>
      </c>
      <c r="BP50" s="12" t="str">
        <f>IF(AV50="","",IF(LEFT(AV50,1)="S",0.1/_xlfn.NUMBERVALUE(RIGHT(AV50,1))*POWER($F50+70*$G50,0.5),AV50*POWER($F50+70*$G50,0.5)))</f>
        <v/>
      </c>
      <c r="BQ50" s="13" t="str">
        <f>IF(AW50="","",IF(LEFT(AW50,1)="S",0.1/_xlfn.NUMBERVALUE(RIGHT(AW50,1))*POWER($F50+70*$G50,0.5),AW50*POWER($F50+70*$G50,0.5)))</f>
        <v/>
      </c>
      <c r="BR50" s="11">
        <f>IF(AX50="","",IF(LEFT(AX50,1)="S",0.1/_xlfn.NUMBERVALUE(RIGHT(AX50,1))*POWER($F50+70*$G50,0.5),AX50*POWER($F50+70*$G50,0.5)))</f>
        <v>2.2912878474779199</v>
      </c>
      <c r="BS50" s="12">
        <f>IF(AY50="","",IF(LEFT(AY50,1)="S",0.1/_xlfn.NUMBERVALUE(RIGHT(AY50,1))*POWER($F50+70*$G50,0.5),AY50*POWER($F50+70*$G50,0.5)))</f>
        <v>1.3747727084867518</v>
      </c>
      <c r="BT50" s="13">
        <f>IF(AZ50="","",IF(LEFT(AZ50,1)="S",0.1/_xlfn.NUMBERVALUE(RIGHT(AZ50,1))*POWER($F50+70*$G50,0.5),AZ50*POWER($F50+70*$G50,0.5)))</f>
        <v>0.91651513899116799</v>
      </c>
    </row>
    <row r="51" spans="1:72" x14ac:dyDescent="0.3">
      <c r="A51" s="1">
        <v>28</v>
      </c>
      <c r="B51" s="1" t="s">
        <v>89</v>
      </c>
      <c r="C51" s="1">
        <v>2</v>
      </c>
      <c r="D51" s="1" t="s">
        <v>57</v>
      </c>
      <c r="E51" s="2">
        <v>7</v>
      </c>
      <c r="F51" s="1">
        <v>12</v>
      </c>
      <c r="G51" s="1"/>
      <c r="I51" s="3">
        <v>1</v>
      </c>
      <c r="J51" s="2">
        <v>2</v>
      </c>
      <c r="L51" s="12">
        <f>SUM(M51:AF51)</f>
        <v>1.2549948507602937</v>
      </c>
      <c r="M51" s="11" t="str">
        <f>IFERROR(BA51/MAX(BA:BA),"")</f>
        <v/>
      </c>
      <c r="N51" s="12" t="str">
        <f>IFERROR(BB51/MAX(BB:BB),"")</f>
        <v/>
      </c>
      <c r="O51" s="12">
        <f>IFERROR(BC51/MAX(BC:BC),"")</f>
        <v>1.786854224729658E-2</v>
      </c>
      <c r="P51" s="12" t="str">
        <f>IFERROR(BD51/MAX(BD:BD),"")</f>
        <v/>
      </c>
      <c r="Q51" s="12" t="str">
        <f>IFERROR(BE51/MAX(BE:BE),"")</f>
        <v/>
      </c>
      <c r="R51" s="13" t="str">
        <f>IFERROR(BF51/MAX(BF:BF),"")</f>
        <v/>
      </c>
      <c r="S51" s="11" t="str">
        <f>IFERROR(BG51/MAX(BG:BG),"")</f>
        <v/>
      </c>
      <c r="T51" s="12" t="str">
        <f>IFERROR(BH51/MAX(BH:BH),"")</f>
        <v/>
      </c>
      <c r="U51" s="12" t="str">
        <f>IFERROR(BI51/MAX(BI:BI),"")</f>
        <v/>
      </c>
      <c r="V51" s="13" t="str">
        <f>IFERROR(BJ51/MAX(BJ:BJ),"")</f>
        <v/>
      </c>
      <c r="W51" s="11" t="str">
        <f>IFERROR(BK51/MAX(BK:BK),"")</f>
        <v/>
      </c>
      <c r="X51" s="12" t="str">
        <f>IFERROR(BL51/MAX(BL:BL),"")</f>
        <v/>
      </c>
      <c r="Y51" s="12" t="str">
        <f>IFERROR(BM51/MAX(BM:BM),"")</f>
        <v/>
      </c>
      <c r="Z51" s="13">
        <f>IFERROR(BN51/MAX(BN:BN),"")</f>
        <v>4.454354031873739E-2</v>
      </c>
      <c r="AA51" s="11" t="str">
        <f>IFERROR(BO51/MAX(BO:BO),"")</f>
        <v/>
      </c>
      <c r="AB51" s="12" t="str">
        <f>IFERROR(BP51/MAX(BP:BP),"")</f>
        <v/>
      </c>
      <c r="AC51" s="13" t="str">
        <f>IFERROR(BQ51/MAX(BQ:BQ),"")</f>
        <v/>
      </c>
      <c r="AD51" s="11">
        <f>IFERROR(BR51/MAX(BR:BR),"")</f>
        <v>0.10504514628777804</v>
      </c>
      <c r="AE51" s="12">
        <f>IFERROR(BS51/MAX(BS:BS),"")</f>
        <v>8.7537621906481705E-2</v>
      </c>
      <c r="AF51" s="13">
        <f>IFERROR(BT51/MAX(BT:BT),"")</f>
        <v>1</v>
      </c>
      <c r="AI51" s="1" t="s">
        <v>101</v>
      </c>
      <c r="AT51" s="3" t="s">
        <v>103</v>
      </c>
      <c r="AX51" s="2" t="s">
        <v>104</v>
      </c>
      <c r="AY51" s="1" t="s">
        <v>102</v>
      </c>
      <c r="AZ51" s="3">
        <v>1</v>
      </c>
      <c r="BA51" s="11" t="str">
        <f>IF(AG51="","",IF(LEFT(AG51,1)="S",0.1/_xlfn.NUMBERVALUE(RIGHT(AG51,1))*POWER($F51+70*$G51,0.5),AG51*POWER($F51+70*$G51,0.5)))</f>
        <v/>
      </c>
      <c r="BB51" s="12" t="str">
        <f>IF(AH51="","",IF(LEFT(AH51,1)="S",0.1/_xlfn.NUMBERVALUE(RIGHT(AH51,1))*POWER($F51+70*$G51,0.5),AH51*POWER($F51+70*$G51,0.5)))</f>
        <v/>
      </c>
      <c r="BC51" s="12">
        <f>IF(AI51="","",IF(LEFT(AI51,1)="S",0.1/_xlfn.NUMBERVALUE(RIGHT(AI51,1))*POWER($F51+70*$G51,0.5),AI51*POWER($F51+70*$G51,0.5)))</f>
        <v>8.6602540378443865E-2</v>
      </c>
      <c r="BD51" s="12" t="str">
        <f>IF(AJ51="","",IF(LEFT(AJ51,1)="S",0.1/_xlfn.NUMBERVALUE(RIGHT(AJ51,1))*POWER($F51+70*$G51,0.5),AJ51*POWER($F51+70*$G51,0.5)))</f>
        <v/>
      </c>
      <c r="BE51" s="12" t="str">
        <f>IF(AK51="","",IF(LEFT(AK51,1)="S",0.1/_xlfn.NUMBERVALUE(RIGHT(AK51,1))*POWER($F51+70*$G51,0.5),AK51*POWER($F51+70*$G51,0.5)))</f>
        <v/>
      </c>
      <c r="BF51" s="13" t="str">
        <f>IF(AL51="","",IF(LEFT(AL51,1)="S",0.1/_xlfn.NUMBERVALUE(RIGHT(AL51,1))*POWER($F51+70*$G51,0.5),AL51*POWER($F51+70*$G51,0.5)))</f>
        <v/>
      </c>
      <c r="BG51" s="11" t="str">
        <f>IF(AM51="","",IF(LEFT(AM51,1)="S",0.1/_xlfn.NUMBERVALUE(RIGHT(AM51,1))*POWER($F51+70*$G51,0.5),AM51*POWER($F51+70*$G51,0.5)))</f>
        <v/>
      </c>
      <c r="BH51" s="12" t="str">
        <f>IF(AN51="","",IF(LEFT(AN51,1)="S",0.1/_xlfn.NUMBERVALUE(RIGHT(AN51,1))*POWER($F51+70*$G51,0.5),AN51*POWER($F51+70*$G51,0.5)))</f>
        <v/>
      </c>
      <c r="BI51" s="12" t="str">
        <f>IF(AO51="","",IF(LEFT(AO51,1)="S",0.1/_xlfn.NUMBERVALUE(RIGHT(AO51,1))*POWER($F51+70*$G51,0.5),AO51*POWER($F51+70*$G51,0.5)))</f>
        <v/>
      </c>
      <c r="BJ51" s="13" t="str">
        <f>IF(AP51="","",IF(LEFT(AP51,1)="S",0.1/_xlfn.NUMBERVALUE(RIGHT(AP51,1))*POWER($F51+70*$G51,0.5),AP51*POWER($F51+70*$G51,0.5)))</f>
        <v/>
      </c>
      <c r="BK51" s="11" t="str">
        <f>IF(AQ51="","",IF(LEFT(AQ51,1)="S",0.1/_xlfn.NUMBERVALUE(RIGHT(AQ51,1))*POWER($F51+70*$G51,0.5),AQ51*POWER($F51+70*$G51,0.5)))</f>
        <v/>
      </c>
      <c r="BL51" s="12" t="str">
        <f>IF(AR51="","",IF(LEFT(AR51,1)="S",0.1/_xlfn.NUMBERVALUE(RIGHT(AR51,1))*POWER($F51+70*$G51,0.5),AR51*POWER($F51+70*$G51,0.5)))</f>
        <v/>
      </c>
      <c r="BM51" s="12" t="str">
        <f>IF(AS51="","",IF(LEFT(AS51,1)="S",0.1/_xlfn.NUMBERVALUE(RIGHT(AS51,1))*POWER($F51+70*$G51,0.5),AS51*POWER($F51+70*$G51,0.5)))</f>
        <v/>
      </c>
      <c r="BN51" s="13">
        <f>IF(AT51="","",IF(LEFT(AT51,1)="S",0.1/_xlfn.NUMBERVALUE(RIGHT(AT51,1))*POWER($F51+70*$G51,0.5),AT51*POWER($F51+70*$G51,0.5)))</f>
        <v>0.11547005383792515</v>
      </c>
      <c r="BO51" s="11" t="str">
        <f>IF(AU51="","",IF(LEFT(AU51,1)="S",0.1/_xlfn.NUMBERVALUE(RIGHT(AU51,1))*POWER($F51+70*$G51,0.5),AU51*POWER($F51+70*$G51,0.5)))</f>
        <v/>
      </c>
      <c r="BP51" s="12" t="str">
        <f>IF(AV51="","",IF(LEFT(AV51,1)="S",0.1/_xlfn.NUMBERVALUE(RIGHT(AV51,1))*POWER($F51+70*$G51,0.5),AV51*POWER($F51+70*$G51,0.5)))</f>
        <v/>
      </c>
      <c r="BQ51" s="13" t="str">
        <f>IF(AW51="","",IF(LEFT(AW51,1)="S",0.1/_xlfn.NUMBERVALUE(RIGHT(AW51,1))*POWER($F51+70*$G51,0.5),AW51*POWER($F51+70*$G51,0.5)))</f>
        <v/>
      </c>
      <c r="BR51" s="11">
        <f>IF(AX51="","",IF(LEFT(AX51,1)="S",0.1/_xlfn.NUMBERVALUE(RIGHT(AX51,1))*POWER($F51+70*$G51,0.5),AX51*POWER($F51+70*$G51,0.5)))</f>
        <v>0.34641016151377546</v>
      </c>
      <c r="BS51" s="12">
        <f>IF(AY51="","",IF(LEFT(AY51,1)="S",0.1/_xlfn.NUMBERVALUE(RIGHT(AY51,1))*POWER($F51+70*$G51,0.5),AY51*POWER($F51+70*$G51,0.5)))</f>
        <v>0.17320508075688773</v>
      </c>
      <c r="BT51" s="13">
        <f>IF(AZ51="","",IF(LEFT(AZ51,1)="S",0.1/_xlfn.NUMBERVALUE(RIGHT(AZ51,1))*POWER($F51+70*$G51,0.5),AZ51*POWER($F51+70*$G51,0.5)))</f>
        <v>3.4641016151377544</v>
      </c>
    </row>
    <row r="52" spans="1:72" x14ac:dyDescent="0.3">
      <c r="A52" s="1">
        <v>44</v>
      </c>
      <c r="B52" s="1" t="s">
        <v>60</v>
      </c>
      <c r="C52" s="1">
        <v>2</v>
      </c>
      <c r="D52" s="1" t="s">
        <v>53</v>
      </c>
      <c r="E52" s="2">
        <v>10</v>
      </c>
      <c r="F52" s="1">
        <v>175</v>
      </c>
      <c r="G52" s="1">
        <v>0.25</v>
      </c>
      <c r="I52" s="3">
        <v>1</v>
      </c>
      <c r="J52" s="2">
        <v>3</v>
      </c>
      <c r="L52" s="12">
        <f>SUM(M52:AF52)</f>
        <v>3.1072743809874166</v>
      </c>
      <c r="M52" s="11">
        <f>IFERROR(BA52/MAX(BA:BA),"")</f>
        <v>0.93541434669348533</v>
      </c>
      <c r="N52" s="12">
        <f>IFERROR(BB52/MAX(BB:BB),"")</f>
        <v>0.4944132324730442</v>
      </c>
      <c r="O52" s="12">
        <f>IFERROR(BC52/MAX(BC:BC),"")</f>
        <v>0.71567173802751494</v>
      </c>
      <c r="P52" s="12">
        <f>IFERROR(BD52/MAX(BD:BD),"")</f>
        <v>5.0261781894000788E-2</v>
      </c>
      <c r="Q52" s="12">
        <f>IFERROR(BE52/MAX(BE:BE),"")</f>
        <v>8.1755903626452422E-2</v>
      </c>
      <c r="R52" s="13">
        <f>IFERROR(BF52/MAX(BF:BF),"")</f>
        <v>6.131692771983932E-2</v>
      </c>
      <c r="S52" s="11" t="str">
        <f>IFERROR(BG52/MAX(BG:BG),"")</f>
        <v/>
      </c>
      <c r="T52" s="12" t="str">
        <f>IFERROR(BH52/MAX(BH:BH),"")</f>
        <v/>
      </c>
      <c r="U52" s="12" t="str">
        <f>IFERROR(BI52/MAX(BI:BI),"")</f>
        <v/>
      </c>
      <c r="V52" s="13" t="str">
        <f>IFERROR(BJ52/MAX(BJ:BJ),"")</f>
        <v/>
      </c>
      <c r="W52" s="11" t="str">
        <f>IFERROR(BK52/MAX(BK:BK),"")</f>
        <v/>
      </c>
      <c r="X52" s="12" t="str">
        <f>IFERROR(BL52/MAX(BL:BL),"")</f>
        <v/>
      </c>
      <c r="Y52" s="12" t="str">
        <f>IFERROR(BM52/MAX(BM:BM),"")</f>
        <v/>
      </c>
      <c r="Z52" s="13">
        <f>IFERROR(BN52/MAX(BN:BN),"")</f>
        <v>0.26760901205552351</v>
      </c>
      <c r="AA52" s="11" t="str">
        <f>IFERROR(BO52/MAX(BO:BO),"")</f>
        <v/>
      </c>
      <c r="AB52" s="12" t="str">
        <f>IFERROR(BP52/MAX(BP:BP),"")</f>
        <v/>
      </c>
      <c r="AC52" s="13" t="str">
        <f>IFERROR(BQ52/MAX(BQ:BQ),"")</f>
        <v/>
      </c>
      <c r="AD52" s="11">
        <f>IFERROR(BR52/MAX(BR:BR),"")</f>
        <v>0.42072733955956981</v>
      </c>
      <c r="AE52" s="12" t="str">
        <f>IFERROR(BS52/MAX(BS:BS),"")</f>
        <v/>
      </c>
      <c r="AF52" s="13">
        <f>IFERROR(BT52/MAX(BT:BT),"")</f>
        <v>8.0104098937986104E-2</v>
      </c>
      <c r="AG52" s="2">
        <v>0.5</v>
      </c>
      <c r="AH52" s="1">
        <v>0.2</v>
      </c>
      <c r="AI52" s="1">
        <v>0.25</v>
      </c>
      <c r="AJ52" s="1">
        <v>0.05</v>
      </c>
      <c r="AK52" s="1" t="s">
        <v>103</v>
      </c>
      <c r="AL52" s="3" t="s">
        <v>101</v>
      </c>
      <c r="AT52" s="3" t="s">
        <v>102</v>
      </c>
      <c r="AX52" s="2" t="s">
        <v>104</v>
      </c>
      <c r="AZ52" s="3" t="s">
        <v>105</v>
      </c>
      <c r="BA52" s="11">
        <f>IF(AG52="","",IF(LEFT(AG52,1)="S",0.1/_xlfn.NUMBERVALUE(RIGHT(AG52,1))*POWER($F52+70*$G52,0.5),AG52*POWER($F52+70*$G52,0.5)))</f>
        <v>6.937218462755804</v>
      </c>
      <c r="BB52" s="12">
        <f>IF(AH52="","",IF(LEFT(AH52,1)="S",0.1/_xlfn.NUMBERVALUE(RIGHT(AH52,1))*POWER($F52+70*$G52,0.5),AH52*POWER($F52+70*$G52,0.5)))</f>
        <v>2.7748873851023217</v>
      </c>
      <c r="BC52" s="12">
        <f>IF(AI52="","",IF(LEFT(AI52,1)="S",0.1/_xlfn.NUMBERVALUE(RIGHT(AI52,1))*POWER($F52+70*$G52,0.5),AI52*POWER($F52+70*$G52,0.5)))</f>
        <v>3.468609231377902</v>
      </c>
      <c r="BD52" s="12">
        <f>IF(AJ52="","",IF(LEFT(AJ52,1)="S",0.1/_xlfn.NUMBERVALUE(RIGHT(AJ52,1))*POWER($F52+70*$G52,0.5),AJ52*POWER($F52+70*$G52,0.5)))</f>
        <v>0.69372184627558042</v>
      </c>
      <c r="BE52" s="12">
        <f>IF(AK52="","",IF(LEFT(AK52,1)="S",0.1/_xlfn.NUMBERVALUE(RIGHT(AK52,1))*POWER($F52+70*$G52,0.5),AK52*POWER($F52+70*$G52,0.5)))</f>
        <v>0.46248123085038695</v>
      </c>
      <c r="BF52" s="13">
        <f>IF(AL52="","",IF(LEFT(AL52,1)="S",0.1/_xlfn.NUMBERVALUE(RIGHT(AL52,1))*POWER($F52+70*$G52,0.5),AL52*POWER($F52+70*$G52,0.5)))</f>
        <v>0.34686092313779021</v>
      </c>
      <c r="BG52" s="11" t="str">
        <f>IF(AM52="","",IF(LEFT(AM52,1)="S",0.1/_xlfn.NUMBERVALUE(RIGHT(AM52,1))*POWER($F52+70*$G52,0.5),AM52*POWER($F52+70*$G52,0.5)))</f>
        <v/>
      </c>
      <c r="BH52" s="12" t="str">
        <f>IF(AN52="","",IF(LEFT(AN52,1)="S",0.1/_xlfn.NUMBERVALUE(RIGHT(AN52,1))*POWER($F52+70*$G52,0.5),AN52*POWER($F52+70*$G52,0.5)))</f>
        <v/>
      </c>
      <c r="BI52" s="12" t="str">
        <f>IF(AO52="","",IF(LEFT(AO52,1)="S",0.1/_xlfn.NUMBERVALUE(RIGHT(AO52,1))*POWER($F52+70*$G52,0.5),AO52*POWER($F52+70*$G52,0.5)))</f>
        <v/>
      </c>
      <c r="BJ52" s="13" t="str">
        <f>IF(AP52="","",IF(LEFT(AP52,1)="S",0.1/_xlfn.NUMBERVALUE(RIGHT(AP52,1))*POWER($F52+70*$G52,0.5),AP52*POWER($F52+70*$G52,0.5)))</f>
        <v/>
      </c>
      <c r="BK52" s="11" t="str">
        <f>IF(AQ52="","",IF(LEFT(AQ52,1)="S",0.1/_xlfn.NUMBERVALUE(RIGHT(AQ52,1))*POWER($F52+70*$G52,0.5),AQ52*POWER($F52+70*$G52,0.5)))</f>
        <v/>
      </c>
      <c r="BL52" s="12" t="str">
        <f>IF(AR52="","",IF(LEFT(AR52,1)="S",0.1/_xlfn.NUMBERVALUE(RIGHT(AR52,1))*POWER($F52+70*$G52,0.5),AR52*POWER($F52+70*$G52,0.5)))</f>
        <v/>
      </c>
      <c r="BM52" s="12" t="str">
        <f>IF(AS52="","",IF(LEFT(AS52,1)="S",0.1/_xlfn.NUMBERVALUE(RIGHT(AS52,1))*POWER($F52+70*$G52,0.5),AS52*POWER($F52+70*$G52,0.5)))</f>
        <v/>
      </c>
      <c r="BN52" s="13">
        <f>IF(AT52="","",IF(LEFT(AT52,1)="S",0.1/_xlfn.NUMBERVALUE(RIGHT(AT52,1))*POWER($F52+70*$G52,0.5),AT52*POWER($F52+70*$G52,0.5)))</f>
        <v>0.69372184627558042</v>
      </c>
      <c r="BO52" s="11" t="str">
        <f>IF(AU52="","",IF(LEFT(AU52,1)="S",0.1/_xlfn.NUMBERVALUE(RIGHT(AU52,1))*POWER($F52+70*$G52,0.5),AU52*POWER($F52+70*$G52,0.5)))</f>
        <v/>
      </c>
      <c r="BP52" s="12" t="str">
        <f>IF(AV52="","",IF(LEFT(AV52,1)="S",0.1/_xlfn.NUMBERVALUE(RIGHT(AV52,1))*POWER($F52+70*$G52,0.5),AV52*POWER($F52+70*$G52,0.5)))</f>
        <v/>
      </c>
      <c r="BQ52" s="13" t="str">
        <f>IF(AW52="","",IF(LEFT(AW52,1)="S",0.1/_xlfn.NUMBERVALUE(RIGHT(AW52,1))*POWER($F52+70*$G52,0.5),AW52*POWER($F52+70*$G52,0.5)))</f>
        <v/>
      </c>
      <c r="BR52" s="11">
        <f>IF(AX52="","",IF(LEFT(AX52,1)="S",0.1/_xlfn.NUMBERVALUE(RIGHT(AX52,1))*POWER($F52+70*$G52,0.5),AX52*POWER($F52+70*$G52,0.5)))</f>
        <v>1.3874436925511608</v>
      </c>
      <c r="BS52" s="12" t="str">
        <f>IF(AY52="","",IF(LEFT(AY52,1)="S",0.1/_xlfn.NUMBERVALUE(RIGHT(AY52,1))*POWER($F52+70*$G52,0.5),AY52*POWER($F52+70*$G52,0.5)))</f>
        <v/>
      </c>
      <c r="BT52" s="13">
        <f>IF(AZ52="","",IF(LEFT(AZ52,1)="S",0.1/_xlfn.NUMBERVALUE(RIGHT(AZ52,1))*POWER($F52+70*$G52,0.5),AZ52*POWER($F52+70*$G52,0.5)))</f>
        <v>0.27748873851023215</v>
      </c>
    </row>
    <row r="53" spans="1:72" x14ac:dyDescent="0.3">
      <c r="A53" s="1">
        <v>8</v>
      </c>
      <c r="B53" s="1" t="s">
        <v>59</v>
      </c>
      <c r="C53" s="1">
        <v>2</v>
      </c>
      <c r="D53" s="1" t="s">
        <v>53</v>
      </c>
      <c r="E53" s="2">
        <v>15</v>
      </c>
      <c r="F53" s="1">
        <v>93</v>
      </c>
      <c r="G53" s="1">
        <v>0.77</v>
      </c>
      <c r="J53" s="2">
        <v>5</v>
      </c>
      <c r="L53" s="12">
        <f>SUM(M53:AF53)</f>
        <v>3.0428632077599196</v>
      </c>
      <c r="M53" s="11">
        <f>IFERROR(BA53/MAX(BA:BA),"")</f>
        <v>0.4085729043656936</v>
      </c>
      <c r="N53" s="12">
        <f>IFERROR(BB53/MAX(BB:BB),"")</f>
        <v>0.64785359898227446</v>
      </c>
      <c r="O53" s="12">
        <f>IFERROR(BC53/MAX(BC:BC),"")</f>
        <v>0.75022346607004076</v>
      </c>
      <c r="P53" s="12">
        <f>IFERROR(BD53/MAX(BD:BD),"")</f>
        <v>8.7813928788312665E-2</v>
      </c>
      <c r="Q53" s="12">
        <f>IFERROR(BE53/MAX(BE:BE),"")</f>
        <v>0.10712871930532913</v>
      </c>
      <c r="R53" s="13" t="str">
        <f>IFERROR(BF53/MAX(BF:BF),"")</f>
        <v/>
      </c>
      <c r="S53" s="11" t="str">
        <f>IFERROR(BG53/MAX(BG:BG),"")</f>
        <v/>
      </c>
      <c r="T53" s="12" t="str">
        <f>IFERROR(BH53/MAX(BH:BH),"")</f>
        <v/>
      </c>
      <c r="U53" s="12" t="str">
        <f>IFERROR(BI53/MAX(BI:BI),"")</f>
        <v/>
      </c>
      <c r="V53" s="13" t="str">
        <f>IFERROR(BJ53/MAX(BJ:BJ),"")</f>
        <v/>
      </c>
      <c r="W53" s="11">
        <f>IFERROR(BK53/MAX(BK:BK),"")</f>
        <v>0.11314478741590342</v>
      </c>
      <c r="X53" s="12">
        <f>IFERROR(BL53/MAX(BL:BL),"")</f>
        <v>0.21768577531431299</v>
      </c>
      <c r="Y53" s="12" t="str">
        <f>IFERROR(BM53/MAX(BM:BM),"")</f>
        <v/>
      </c>
      <c r="Z53" s="13">
        <f>IFERROR(BN53/MAX(BN:BN),"")</f>
        <v>0.46754806220985501</v>
      </c>
      <c r="AA53" s="11" t="str">
        <f>IFERROR(BO53/MAX(BO:BO),"")</f>
        <v/>
      </c>
      <c r="AB53" s="12" t="str">
        <f>IFERROR(BP53/MAX(BP:BP),"")</f>
        <v/>
      </c>
      <c r="AC53" s="13">
        <f>IFERROR(BQ53/MAX(BQ:BQ),"")</f>
        <v>0.16938537791084565</v>
      </c>
      <c r="AD53" s="11">
        <f>IFERROR(BR53/MAX(BR:BR),"")</f>
        <v>7.3506587397352344E-2</v>
      </c>
      <c r="AE53" s="12" t="str">
        <f>IFERROR(BS53/MAX(BS:BS),"")</f>
        <v/>
      </c>
      <c r="AF53" s="13" t="str">
        <f>IFERROR(BT53/MAX(BT:BT),"")</f>
        <v/>
      </c>
      <c r="AG53" s="2">
        <v>0.25</v>
      </c>
      <c r="AH53" s="1">
        <v>0.3</v>
      </c>
      <c r="AI53" s="1">
        <v>0.3</v>
      </c>
      <c r="AJ53" s="1">
        <v>0.1</v>
      </c>
      <c r="AK53" s="1">
        <v>0.05</v>
      </c>
      <c r="AQ53" s="2" t="s">
        <v>103</v>
      </c>
      <c r="AR53" s="1" t="s">
        <v>102</v>
      </c>
      <c r="AT53" s="3" t="s">
        <v>104</v>
      </c>
      <c r="AW53" s="3" t="s">
        <v>101</v>
      </c>
      <c r="AX53" s="2" t="s">
        <v>105</v>
      </c>
      <c r="BA53" s="11">
        <f>IF(AG53="","",IF(LEFT(AG53,1)="S",0.1/_xlfn.NUMBERVALUE(RIGHT(AG53,1))*POWER($F53+70*$G53,0.5),AG53*POWER($F53+70*$G53,0.5)))</f>
        <v>3.0300577552251378</v>
      </c>
      <c r="BB53" s="12">
        <f>IF(AH53="","",IF(LEFT(AH53,1)="S",0.1/_xlfn.NUMBERVALUE(RIGHT(AH53,1))*POWER($F53+70*$G53,0.5),AH53*POWER($F53+70*$G53,0.5)))</f>
        <v>3.6360693062701652</v>
      </c>
      <c r="BC53" s="12">
        <f>IF(AI53="","",IF(LEFT(AI53,1)="S",0.1/_xlfn.NUMBERVALUE(RIGHT(AI53,1))*POWER($F53+70*$G53,0.5),AI53*POWER($F53+70*$G53,0.5)))</f>
        <v>3.6360693062701652</v>
      </c>
      <c r="BD53" s="12">
        <f>IF(AJ53="","",IF(LEFT(AJ53,1)="S",0.1/_xlfn.NUMBERVALUE(RIGHT(AJ53,1))*POWER($F53+70*$G53,0.5),AJ53*POWER($F53+70*$G53,0.5)))</f>
        <v>1.2120231020900551</v>
      </c>
      <c r="BE53" s="12">
        <f>IF(AK53="","",IF(LEFT(AK53,1)="S",0.1/_xlfn.NUMBERVALUE(RIGHT(AK53,1))*POWER($F53+70*$G53,0.5),AK53*POWER($F53+70*$G53,0.5)))</f>
        <v>0.60601155104502757</v>
      </c>
      <c r="BF53" s="13" t="str">
        <f>IF(AL53="","",IF(LEFT(AL53,1)="S",0.1/_xlfn.NUMBERVALUE(RIGHT(AL53,1))*POWER($F53+70*$G53,0.5),AL53*POWER($F53+70*$G53,0.5)))</f>
        <v/>
      </c>
      <c r="BG53" s="11" t="str">
        <f>IF(AM53="","",IF(LEFT(AM53,1)="S",0.1/_xlfn.NUMBERVALUE(RIGHT(AM53,1))*POWER($F53+70*$G53,0.5),AM53*POWER($F53+70*$G53,0.5)))</f>
        <v/>
      </c>
      <c r="BH53" s="12" t="str">
        <f>IF(AN53="","",IF(LEFT(AN53,1)="S",0.1/_xlfn.NUMBERVALUE(RIGHT(AN53,1))*POWER($F53+70*$G53,0.5),AN53*POWER($F53+70*$G53,0.5)))</f>
        <v/>
      </c>
      <c r="BI53" s="12" t="str">
        <f>IF(AO53="","",IF(LEFT(AO53,1)="S",0.1/_xlfn.NUMBERVALUE(RIGHT(AO53,1))*POWER($F53+70*$G53,0.5),AO53*POWER($F53+70*$G53,0.5)))</f>
        <v/>
      </c>
      <c r="BJ53" s="13" t="str">
        <f>IF(AP53="","",IF(LEFT(AP53,1)="S",0.1/_xlfn.NUMBERVALUE(RIGHT(AP53,1))*POWER($F53+70*$G53,0.5),AP53*POWER($F53+70*$G53,0.5)))</f>
        <v/>
      </c>
      <c r="BK53" s="11">
        <f>IF(AQ53="","",IF(LEFT(AQ53,1)="S",0.1/_xlfn.NUMBERVALUE(RIGHT(AQ53,1))*POWER($F53+70*$G53,0.5),AQ53*POWER($F53+70*$G53,0.5)))</f>
        <v>0.40400770069668501</v>
      </c>
      <c r="BL53" s="12">
        <f>IF(AR53="","",IF(LEFT(AR53,1)="S",0.1/_xlfn.NUMBERVALUE(RIGHT(AR53,1))*POWER($F53+70*$G53,0.5),AR53*POWER($F53+70*$G53,0.5)))</f>
        <v>0.60601155104502757</v>
      </c>
      <c r="BM53" s="12" t="str">
        <f>IF(AS53="","",IF(LEFT(AS53,1)="S",0.1/_xlfn.NUMBERVALUE(RIGHT(AS53,1))*POWER($F53+70*$G53,0.5),AS53*POWER($F53+70*$G53,0.5)))</f>
        <v/>
      </c>
      <c r="BN53" s="13">
        <f>IF(AT53="","",IF(LEFT(AT53,1)="S",0.1/_xlfn.NUMBERVALUE(RIGHT(AT53,1))*POWER($F53+70*$G53,0.5),AT53*POWER($F53+70*$G53,0.5)))</f>
        <v>1.2120231020900551</v>
      </c>
      <c r="BO53" s="11" t="str">
        <f>IF(AU53="","",IF(LEFT(AU53,1)="S",0.1/_xlfn.NUMBERVALUE(RIGHT(AU53,1))*POWER($F53+70*$G53,0.5),AU53*POWER($F53+70*$G53,0.5)))</f>
        <v/>
      </c>
      <c r="BP53" s="12" t="str">
        <f>IF(AV53="","",IF(LEFT(AV53,1)="S",0.1/_xlfn.NUMBERVALUE(RIGHT(AV53,1))*POWER($F53+70*$G53,0.5),AV53*POWER($F53+70*$G53,0.5)))</f>
        <v/>
      </c>
      <c r="BQ53" s="13">
        <f>IF(AW53="","",IF(LEFT(AW53,1)="S",0.1/_xlfn.NUMBERVALUE(RIGHT(AW53,1))*POWER($F53+70*$G53,0.5),AW53*POWER($F53+70*$G53,0.5)))</f>
        <v>0.30300577552251379</v>
      </c>
      <c r="BR53" s="11">
        <f>IF(AX53="","",IF(LEFT(AX53,1)="S",0.1/_xlfn.NUMBERVALUE(RIGHT(AX53,1))*POWER($F53+70*$G53,0.5),AX53*POWER($F53+70*$G53,0.5)))</f>
        <v>0.24240462041801103</v>
      </c>
      <c r="BS53" s="12" t="str">
        <f>IF(AY53="","",IF(LEFT(AY53,1)="S",0.1/_xlfn.NUMBERVALUE(RIGHT(AY53,1))*POWER($F53+70*$G53,0.5),AY53*POWER($F53+70*$G53,0.5)))</f>
        <v/>
      </c>
      <c r="BT53" s="13" t="str">
        <f>IF(AZ53="","",IF(LEFT(AZ53,1)="S",0.1/_xlfn.NUMBERVALUE(RIGHT(AZ53,1))*POWER($F53+70*$G53,0.5),AZ53*POWER($F53+70*$G53,0.5)))</f>
        <v/>
      </c>
    </row>
    <row r="54" spans="1:72" x14ac:dyDescent="0.3">
      <c r="A54" s="1">
        <v>37</v>
      </c>
      <c r="B54" s="1" t="s">
        <v>58</v>
      </c>
      <c r="C54" s="1">
        <v>2</v>
      </c>
      <c r="D54" s="1" t="s">
        <v>53</v>
      </c>
      <c r="E54" s="2">
        <v>15</v>
      </c>
      <c r="F54" s="1">
        <v>68</v>
      </c>
      <c r="G54" s="1">
        <v>0.77</v>
      </c>
      <c r="H54" s="1">
        <v>1</v>
      </c>
      <c r="J54" s="2">
        <v>5</v>
      </c>
      <c r="L54" s="12">
        <f>SUM(M54:AF54)</f>
        <v>2.7219912654916123</v>
      </c>
      <c r="M54" s="11">
        <f>IFERROR(BA54/MAX(BA:BA),"")</f>
        <v>0.44662369761660348</v>
      </c>
      <c r="N54" s="12">
        <f>IFERROR(BB54/MAX(BB:BB),"")</f>
        <v>0.49179780333494716</v>
      </c>
      <c r="O54" s="12">
        <f>IFERROR(BC54/MAX(BC:BC),"")</f>
        <v>0.68341042458329448</v>
      </c>
      <c r="P54" s="12">
        <f>IFERROR(BD54/MAX(BD:BD),"")</f>
        <v>7.9993438051090146E-2</v>
      </c>
      <c r="Q54" s="12">
        <f>IFERROR(BE54/MAX(BE:BE),"")</f>
        <v>9.7588101221409151E-2</v>
      </c>
      <c r="R54" s="13" t="str">
        <f>IFERROR(BF54/MAX(BF:BF),"")</f>
        <v/>
      </c>
      <c r="S54" s="11" t="str">
        <f>IFERROR(BG54/MAX(BG:BG),"")</f>
        <v/>
      </c>
      <c r="T54" s="12" t="str">
        <f>IFERROR(BH54/MAX(BH:BH),"")</f>
        <v/>
      </c>
      <c r="U54" s="12" t="str">
        <f>IFERROR(BI54/MAX(BI:BI),"")</f>
        <v/>
      </c>
      <c r="V54" s="13" t="str">
        <f>IFERROR(BJ54/MAX(BJ:BJ),"")</f>
        <v/>
      </c>
      <c r="W54" s="11">
        <f>IFERROR(BK54/MAX(BK:BK),"")</f>
        <v>0.10306839322467974</v>
      </c>
      <c r="X54" s="12">
        <f>IFERROR(BL54/MAX(BL:BL),"")</f>
        <v>0.19829921998122255</v>
      </c>
      <c r="Y54" s="12" t="str">
        <f>IFERROR(BM54/MAX(BM:BM),"")</f>
        <v/>
      </c>
      <c r="Z54" s="13">
        <f>IFERROR(BN54/MAX(BN:BN),"")</f>
        <v>0.42590939121344751</v>
      </c>
      <c r="AA54" s="11" t="str">
        <f>IFERROR(BO54/MAX(BO:BO),"")</f>
        <v/>
      </c>
      <c r="AB54" s="12" t="str">
        <f>IFERROR(BP54/MAX(BP:BP),"")</f>
        <v/>
      </c>
      <c r="AC54" s="13" t="str">
        <f>IFERROR(BQ54/MAX(BQ:BQ),"")</f>
        <v/>
      </c>
      <c r="AD54" s="11">
        <f>IFERROR(BR54/MAX(BR:BR),"")</f>
        <v>8.370034125639382E-2</v>
      </c>
      <c r="AE54" s="12">
        <f>IFERROR(BS54/MAX(BS:BS),"")</f>
        <v>0.1116004550085251</v>
      </c>
      <c r="AF54" s="13" t="str">
        <f>IFERROR(BT54/MAX(BT:BT),"")</f>
        <v/>
      </c>
      <c r="AG54" s="2">
        <v>0.3</v>
      </c>
      <c r="AH54" s="1">
        <v>0.25</v>
      </c>
      <c r="AI54" s="1">
        <v>0.3</v>
      </c>
      <c r="AJ54" s="1">
        <v>0.1</v>
      </c>
      <c r="AK54" s="1">
        <v>0.05</v>
      </c>
      <c r="AQ54" s="2" t="s">
        <v>103</v>
      </c>
      <c r="AR54" s="1" t="s">
        <v>102</v>
      </c>
      <c r="AT54" s="3" t="s">
        <v>104</v>
      </c>
      <c r="AX54" s="2" t="s">
        <v>101</v>
      </c>
      <c r="AY54" s="1" t="s">
        <v>105</v>
      </c>
      <c r="BA54" s="11">
        <f>IF(AG54="","",IF(LEFT(AG54,1)="S",0.1/_xlfn.NUMBERVALUE(RIGHT(AG54,1))*POWER($F54+70*$G54,0.5),AG54*POWER($F54+70*$G54,0.5)))</f>
        <v>3.3122499905653258</v>
      </c>
      <c r="BB54" s="12">
        <f>IF(AH54="","",IF(LEFT(AH54,1)="S",0.1/_xlfn.NUMBERVALUE(RIGHT(AH54,1))*POWER($F54+70*$G54,0.5),AH54*POWER($F54+70*$G54,0.5)))</f>
        <v>2.7602083254711047</v>
      </c>
      <c r="BC54" s="12">
        <f>IF(AI54="","",IF(LEFT(AI54,1)="S",0.1/_xlfn.NUMBERVALUE(RIGHT(AI54,1))*POWER($F54+70*$G54,0.5),AI54*POWER($F54+70*$G54,0.5)))</f>
        <v>3.3122499905653258</v>
      </c>
      <c r="BD54" s="12">
        <f>IF(AJ54="","",IF(LEFT(AJ54,1)="S",0.1/_xlfn.NUMBERVALUE(RIGHT(AJ54,1))*POWER($F54+70*$G54,0.5),AJ54*POWER($F54+70*$G54,0.5)))</f>
        <v>1.1040833301884418</v>
      </c>
      <c r="BE54" s="12">
        <f>IF(AK54="","",IF(LEFT(AK54,1)="S",0.1/_xlfn.NUMBERVALUE(RIGHT(AK54,1))*POWER($F54+70*$G54,0.5),AK54*POWER($F54+70*$G54,0.5)))</f>
        <v>0.55204166509422092</v>
      </c>
      <c r="BF54" s="13" t="str">
        <f>IF(AL54="","",IF(LEFT(AL54,1)="S",0.1/_xlfn.NUMBERVALUE(RIGHT(AL54,1))*POWER($F54+70*$G54,0.5),AL54*POWER($F54+70*$G54,0.5)))</f>
        <v/>
      </c>
      <c r="BG54" s="11" t="str">
        <f>IF(AM54="","",IF(LEFT(AM54,1)="S",0.1/_xlfn.NUMBERVALUE(RIGHT(AM54,1))*POWER($F54+70*$G54,0.5),AM54*POWER($F54+70*$G54,0.5)))</f>
        <v/>
      </c>
      <c r="BH54" s="12" t="str">
        <f>IF(AN54="","",IF(LEFT(AN54,1)="S",0.1/_xlfn.NUMBERVALUE(RIGHT(AN54,1))*POWER($F54+70*$G54,0.5),AN54*POWER($F54+70*$G54,0.5)))</f>
        <v/>
      </c>
      <c r="BI54" s="12" t="str">
        <f>IF(AO54="","",IF(LEFT(AO54,1)="S",0.1/_xlfn.NUMBERVALUE(RIGHT(AO54,1))*POWER($F54+70*$G54,0.5),AO54*POWER($F54+70*$G54,0.5)))</f>
        <v/>
      </c>
      <c r="BJ54" s="13" t="str">
        <f>IF(AP54="","",IF(LEFT(AP54,1)="S",0.1/_xlfn.NUMBERVALUE(RIGHT(AP54,1))*POWER($F54+70*$G54,0.5),AP54*POWER($F54+70*$G54,0.5)))</f>
        <v/>
      </c>
      <c r="BK54" s="11">
        <f>IF(AQ54="","",IF(LEFT(AQ54,1)="S",0.1/_xlfn.NUMBERVALUE(RIGHT(AQ54,1))*POWER($F54+70*$G54,0.5),AQ54*POWER($F54+70*$G54,0.5)))</f>
        <v>0.36802777672948062</v>
      </c>
      <c r="BL54" s="12">
        <f>IF(AR54="","",IF(LEFT(AR54,1)="S",0.1/_xlfn.NUMBERVALUE(RIGHT(AR54,1))*POWER($F54+70*$G54,0.5),AR54*POWER($F54+70*$G54,0.5)))</f>
        <v>0.55204166509422092</v>
      </c>
      <c r="BM54" s="12" t="str">
        <f>IF(AS54="","",IF(LEFT(AS54,1)="S",0.1/_xlfn.NUMBERVALUE(RIGHT(AS54,1))*POWER($F54+70*$G54,0.5),AS54*POWER($F54+70*$G54,0.5)))</f>
        <v/>
      </c>
      <c r="BN54" s="13">
        <f>IF(AT54="","",IF(LEFT(AT54,1)="S",0.1/_xlfn.NUMBERVALUE(RIGHT(AT54,1))*POWER($F54+70*$G54,0.5),AT54*POWER($F54+70*$G54,0.5)))</f>
        <v>1.1040833301884418</v>
      </c>
      <c r="BO54" s="11" t="str">
        <f>IF(AU54="","",IF(LEFT(AU54,1)="S",0.1/_xlfn.NUMBERVALUE(RIGHT(AU54,1))*POWER($F54+70*$G54,0.5),AU54*POWER($F54+70*$G54,0.5)))</f>
        <v/>
      </c>
      <c r="BP54" s="12" t="str">
        <f>IF(AV54="","",IF(LEFT(AV54,1)="S",0.1/_xlfn.NUMBERVALUE(RIGHT(AV54,1))*POWER($F54+70*$G54,0.5),AV54*POWER($F54+70*$G54,0.5)))</f>
        <v/>
      </c>
      <c r="BQ54" s="13" t="str">
        <f>IF(AW54="","",IF(LEFT(AW54,1)="S",0.1/_xlfn.NUMBERVALUE(RIGHT(AW54,1))*POWER($F54+70*$G54,0.5),AW54*POWER($F54+70*$G54,0.5)))</f>
        <v/>
      </c>
      <c r="BR54" s="11">
        <f>IF(AX54="","",IF(LEFT(AX54,1)="S",0.1/_xlfn.NUMBERVALUE(RIGHT(AX54,1))*POWER($F54+70*$G54,0.5),AX54*POWER($F54+70*$G54,0.5)))</f>
        <v>0.27602083254711046</v>
      </c>
      <c r="BS54" s="12">
        <f>IF(AY54="","",IF(LEFT(AY54,1)="S",0.1/_xlfn.NUMBERVALUE(RIGHT(AY54,1))*POWER($F54+70*$G54,0.5),AY54*POWER($F54+70*$G54,0.5)))</f>
        <v>0.22081666603768837</v>
      </c>
      <c r="BT54" s="13" t="str">
        <f>IF(AZ54="","",IF(LEFT(AZ54,1)="S",0.1/_xlfn.NUMBERVALUE(RIGHT(AZ54,1))*POWER($F54+70*$G54,0.5),AZ54*POWER($F54+70*$G54,0.5)))</f>
        <v/>
      </c>
    </row>
    <row r="55" spans="1:72" x14ac:dyDescent="0.3">
      <c r="A55" s="1">
        <v>36</v>
      </c>
      <c r="B55" s="1" t="s">
        <v>61</v>
      </c>
      <c r="D55" s="1" t="s">
        <v>53</v>
      </c>
      <c r="E55" s="2">
        <v>12</v>
      </c>
      <c r="F55" s="1">
        <v>81</v>
      </c>
      <c r="G55" s="1">
        <v>0.5</v>
      </c>
      <c r="J55" s="2">
        <v>3</v>
      </c>
      <c r="L55" s="12">
        <f>SUM(M55:AF55)</f>
        <v>2.6646342383403296</v>
      </c>
      <c r="M55" s="11">
        <f>IFERROR(BA55/MAX(BA:BA),"")</f>
        <v>0.29045418978495791</v>
      </c>
      <c r="N55" s="12">
        <f>IFERROR(BB55/MAX(BB:BB),"")</f>
        <v>0.47974861141928293</v>
      </c>
      <c r="O55" s="12">
        <f>IFERROR(BC55/MAX(BC:BC),"")</f>
        <v>1</v>
      </c>
      <c r="P55" s="12">
        <f>IFERROR(BD55/MAX(BD:BD),"")</f>
        <v>3.9016787557230918E-2</v>
      </c>
      <c r="Q55" s="12">
        <f>IFERROR(BE55/MAX(BE:BE),"")</f>
        <v>9.5197163823298847E-2</v>
      </c>
      <c r="R55" s="13" t="str">
        <f>IFERROR(BF55/MAX(BF:BF),"")</f>
        <v/>
      </c>
      <c r="S55" s="11" t="str">
        <f>IFERROR(BG55/MAX(BG:BG),"")</f>
        <v/>
      </c>
      <c r="T55" s="12" t="str">
        <f>IFERROR(BH55/MAX(BH:BH),"")</f>
        <v/>
      </c>
      <c r="U55" s="12" t="str">
        <f>IFERROR(BI55/MAX(BI:BI),"")</f>
        <v/>
      </c>
      <c r="V55" s="13" t="str">
        <f>IFERROR(BJ55/MAX(BJ:BJ),"")</f>
        <v/>
      </c>
      <c r="W55" s="11" t="str">
        <f>IFERROR(BK55/MAX(BK:BK),"")</f>
        <v/>
      </c>
      <c r="X55" s="12" t="str">
        <f>IFERROR(BL55/MAX(BL:BL),"")</f>
        <v/>
      </c>
      <c r="Y55" s="12" t="str">
        <f>IFERROR(BM55/MAX(BM:BM),"")</f>
        <v/>
      </c>
      <c r="Z55" s="13">
        <f>IFERROR(BN55/MAX(BN:BN),"")</f>
        <v>0.41547448491940819</v>
      </c>
      <c r="AA55" s="11" t="str">
        <f>IFERROR(BO55/MAX(BO:BO),"")</f>
        <v/>
      </c>
      <c r="AB55" s="12" t="str">
        <f>IFERROR(BP55/MAX(BP:BP),"")</f>
        <v/>
      </c>
      <c r="AC55" s="13" t="str">
        <f>IFERROR(BQ55/MAX(BQ:BQ),"")</f>
        <v/>
      </c>
      <c r="AD55" s="11">
        <f>IFERROR(BR55/MAX(BR:BR),"")</f>
        <v>0.16329931618554519</v>
      </c>
      <c r="AE55" s="12">
        <f>IFERROR(BS55/MAX(BS:BS),"")</f>
        <v>0.18144368465060576</v>
      </c>
      <c r="AF55" s="13" t="str">
        <f>IFERROR(BT55/MAX(BT:BT),"")</f>
        <v/>
      </c>
      <c r="AG55" s="2">
        <v>0.2</v>
      </c>
      <c r="AH55" s="1">
        <v>0.25</v>
      </c>
      <c r="AI55" s="1">
        <v>0.45</v>
      </c>
      <c r="AJ55" s="1">
        <v>0.05</v>
      </c>
      <c r="AK55" s="1">
        <v>0.05</v>
      </c>
      <c r="AT55" s="3" t="s">
        <v>104</v>
      </c>
      <c r="AX55" s="2" t="s">
        <v>102</v>
      </c>
      <c r="AY55" s="1" t="s">
        <v>103</v>
      </c>
      <c r="BA55" s="11">
        <f>IF(AG55="","",IF(LEFT(AG55,1)="S",0.1/_xlfn.NUMBERVALUE(RIGHT(AG55,1))*POWER($F55+70*$G55,0.5),AG55*POWER($F55+70*$G55,0.5)))</f>
        <v>2.1540659228538015</v>
      </c>
      <c r="BB55" s="12">
        <f>IF(AH55="","",IF(LEFT(AH55,1)="S",0.1/_xlfn.NUMBERVALUE(RIGHT(AH55,1))*POWER($F55+70*$G55,0.5),AH55*POWER($F55+70*$G55,0.5)))</f>
        <v>2.6925824035672519</v>
      </c>
      <c r="BC55" s="12">
        <f>IF(AI55="","",IF(LEFT(AI55,1)="S",0.1/_xlfn.NUMBERVALUE(RIGHT(AI55,1))*POWER($F55+70*$G55,0.5),AI55*POWER($F55+70*$G55,0.5)))</f>
        <v>4.8466483264210538</v>
      </c>
      <c r="BD55" s="12">
        <f>IF(AJ55="","",IF(LEFT(AJ55,1)="S",0.1/_xlfn.NUMBERVALUE(RIGHT(AJ55,1))*POWER($F55+70*$G55,0.5),AJ55*POWER($F55+70*$G55,0.5)))</f>
        <v>0.53851648071345037</v>
      </c>
      <c r="BE55" s="12">
        <f>IF(AK55="","",IF(LEFT(AK55,1)="S",0.1/_xlfn.NUMBERVALUE(RIGHT(AK55,1))*POWER($F55+70*$G55,0.5),AK55*POWER($F55+70*$G55,0.5)))</f>
        <v>0.53851648071345037</v>
      </c>
      <c r="BF55" s="13" t="str">
        <f>IF(AL55="","",IF(LEFT(AL55,1)="S",0.1/_xlfn.NUMBERVALUE(RIGHT(AL55,1))*POWER($F55+70*$G55,0.5),AL55*POWER($F55+70*$G55,0.5)))</f>
        <v/>
      </c>
      <c r="BG55" s="11" t="str">
        <f>IF(AM55="","",IF(LEFT(AM55,1)="S",0.1/_xlfn.NUMBERVALUE(RIGHT(AM55,1))*POWER($F55+70*$G55,0.5),AM55*POWER($F55+70*$G55,0.5)))</f>
        <v/>
      </c>
      <c r="BH55" s="12" t="str">
        <f>IF(AN55="","",IF(LEFT(AN55,1)="S",0.1/_xlfn.NUMBERVALUE(RIGHT(AN55,1))*POWER($F55+70*$G55,0.5),AN55*POWER($F55+70*$G55,0.5)))</f>
        <v/>
      </c>
      <c r="BI55" s="12" t="str">
        <f>IF(AO55="","",IF(LEFT(AO55,1)="S",0.1/_xlfn.NUMBERVALUE(RIGHT(AO55,1))*POWER($F55+70*$G55,0.5),AO55*POWER($F55+70*$G55,0.5)))</f>
        <v/>
      </c>
      <c r="BJ55" s="13" t="str">
        <f>IF(AP55="","",IF(LEFT(AP55,1)="S",0.1/_xlfn.NUMBERVALUE(RIGHT(AP55,1))*POWER($F55+70*$G55,0.5),AP55*POWER($F55+70*$G55,0.5)))</f>
        <v/>
      </c>
      <c r="BK55" s="11" t="str">
        <f>IF(AQ55="","",IF(LEFT(AQ55,1)="S",0.1/_xlfn.NUMBERVALUE(RIGHT(AQ55,1))*POWER($F55+70*$G55,0.5),AQ55*POWER($F55+70*$G55,0.5)))</f>
        <v/>
      </c>
      <c r="BL55" s="12" t="str">
        <f>IF(AR55="","",IF(LEFT(AR55,1)="S",0.1/_xlfn.NUMBERVALUE(RIGHT(AR55,1))*POWER($F55+70*$G55,0.5),AR55*POWER($F55+70*$G55,0.5)))</f>
        <v/>
      </c>
      <c r="BM55" s="12" t="str">
        <f>IF(AS55="","",IF(LEFT(AS55,1)="S",0.1/_xlfn.NUMBERVALUE(RIGHT(AS55,1))*POWER($F55+70*$G55,0.5),AS55*POWER($F55+70*$G55,0.5)))</f>
        <v/>
      </c>
      <c r="BN55" s="13">
        <f>IF(AT55="","",IF(LEFT(AT55,1)="S",0.1/_xlfn.NUMBERVALUE(RIGHT(AT55,1))*POWER($F55+70*$G55,0.5),AT55*POWER($F55+70*$G55,0.5)))</f>
        <v>1.0770329614269007</v>
      </c>
      <c r="BO55" s="11" t="str">
        <f>IF(AU55="","",IF(LEFT(AU55,1)="S",0.1/_xlfn.NUMBERVALUE(RIGHT(AU55,1))*POWER($F55+70*$G55,0.5),AU55*POWER($F55+70*$G55,0.5)))</f>
        <v/>
      </c>
      <c r="BP55" s="12" t="str">
        <f>IF(AV55="","",IF(LEFT(AV55,1)="S",0.1/_xlfn.NUMBERVALUE(RIGHT(AV55,1))*POWER($F55+70*$G55,0.5),AV55*POWER($F55+70*$G55,0.5)))</f>
        <v/>
      </c>
      <c r="BQ55" s="13" t="str">
        <f>IF(AW55="","",IF(LEFT(AW55,1)="S",0.1/_xlfn.NUMBERVALUE(RIGHT(AW55,1))*POWER($F55+70*$G55,0.5),AW55*POWER($F55+70*$G55,0.5)))</f>
        <v/>
      </c>
      <c r="BR55" s="11">
        <f>IF(AX55="","",IF(LEFT(AX55,1)="S",0.1/_xlfn.NUMBERVALUE(RIGHT(AX55,1))*POWER($F55+70*$G55,0.5),AX55*POWER($F55+70*$G55,0.5)))</f>
        <v>0.53851648071345037</v>
      </c>
      <c r="BS55" s="12">
        <f>IF(AY55="","",IF(LEFT(AY55,1)="S",0.1/_xlfn.NUMBERVALUE(RIGHT(AY55,1))*POWER($F55+70*$G55,0.5),AY55*POWER($F55+70*$G55,0.5)))</f>
        <v>0.35901098714230023</v>
      </c>
      <c r="BT55" s="13" t="str">
        <f>IF(AZ55="","",IF(LEFT(AZ55,1)="S",0.1/_xlfn.NUMBERVALUE(RIGHT(AZ55,1))*POWER($F55+70*$G55,0.5),AZ55*POWER($F55+70*$G55,0.5)))</f>
        <v/>
      </c>
    </row>
    <row r="56" spans="1:72" x14ac:dyDescent="0.3">
      <c r="A56" s="1">
        <v>78</v>
      </c>
      <c r="B56" s="1" t="s">
        <v>52</v>
      </c>
      <c r="D56" s="1" t="s">
        <v>53</v>
      </c>
      <c r="E56" s="2">
        <v>15</v>
      </c>
      <c r="F56" s="1">
        <v>70</v>
      </c>
      <c r="G56" s="1">
        <v>0.77</v>
      </c>
      <c r="J56" s="2">
        <v>4</v>
      </c>
      <c r="L56" s="12">
        <f>SUM(M56:AF56)</f>
        <v>2.5947277198611367</v>
      </c>
      <c r="M56" s="11">
        <f>IFERROR(BA56/MAX(BA:BA),"")</f>
        <v>0.60036352623753197</v>
      </c>
      <c r="N56" s="12">
        <f>IFERROR(BB56/MAX(BB:BB),"")</f>
        <v>0.49581582602145052</v>
      </c>
      <c r="O56" s="12">
        <f>IFERROR(BC56/MAX(BC:BC),"")</f>
        <v>0.57416161323257575</v>
      </c>
      <c r="P56" s="12">
        <f>IFERROR(BD56/MAX(BD:BD),"")</f>
        <v>4.0323495036622317E-2</v>
      </c>
      <c r="Q56" s="12">
        <f>IFERROR(BE56/MAX(BE:BE),"")</f>
        <v>9.8385402880711945E-2</v>
      </c>
      <c r="R56" s="13" t="str">
        <f>IFERROR(BF56/MAX(BF:BF),"")</f>
        <v/>
      </c>
      <c r="S56" s="11" t="str">
        <f>IFERROR(BG56/MAX(BG:BG),"")</f>
        <v/>
      </c>
      <c r="T56" s="12" t="str">
        <f>IFERROR(BH56/MAX(BH:BH),"")</f>
        <v/>
      </c>
      <c r="U56" s="12" t="str">
        <f>IFERROR(BI56/MAX(BI:BI),"")</f>
        <v/>
      </c>
      <c r="V56" s="13" t="str">
        <f>IFERROR(BJ56/MAX(BJ:BJ),"")</f>
        <v/>
      </c>
      <c r="W56" s="11" t="str">
        <f>IFERROR(BK56/MAX(BK:BK),"")</f>
        <v/>
      </c>
      <c r="X56" s="12" t="str">
        <f>IFERROR(BL56/MAX(BL:BL),"")</f>
        <v/>
      </c>
      <c r="Y56" s="12" t="str">
        <f>IFERROR(BM56/MAX(BM:BM),"")</f>
        <v/>
      </c>
      <c r="Z56" s="13">
        <f>IFERROR(BN56/MAX(BN:BN),"")</f>
        <v>0.42938910093294169</v>
      </c>
      <c r="AA56" s="11" t="str">
        <f>IFERROR(BO56/MAX(BO:BO),"")</f>
        <v/>
      </c>
      <c r="AB56" s="12" t="str">
        <f>IFERROR(BP56/MAX(BP:BP),"")</f>
        <v/>
      </c>
      <c r="AC56" s="13" t="str">
        <f>IFERROR(BQ56/MAX(BQ:BQ),"")</f>
        <v/>
      </c>
      <c r="AD56" s="11">
        <f>IFERROR(BR56/MAX(BR:BR),"")</f>
        <v>0.16876835787756442</v>
      </c>
      <c r="AE56" s="12">
        <f>IFERROR(BS56/MAX(BS:BS),"")</f>
        <v>0.18752039764173822</v>
      </c>
      <c r="AF56" s="13" t="str">
        <f>IFERROR(BT56/MAX(BT:BT),"")</f>
        <v/>
      </c>
      <c r="AG56" s="2">
        <v>0.4</v>
      </c>
      <c r="AH56" s="1">
        <v>0.25</v>
      </c>
      <c r="AI56" s="1">
        <v>0.25</v>
      </c>
      <c r="AJ56" s="1">
        <v>0.05</v>
      </c>
      <c r="AK56" s="1">
        <v>0.05</v>
      </c>
      <c r="AT56" s="3" t="s">
        <v>104</v>
      </c>
      <c r="AX56" s="2" t="s">
        <v>102</v>
      </c>
      <c r="AY56" s="1" t="s">
        <v>103</v>
      </c>
      <c r="BA56" s="11">
        <f>IF(AG56="","",IF(LEFT(AG56,1)="S",0.1/_xlfn.NUMBERVALUE(RIGHT(AG56,1))*POWER($F56+70*$G56,0.5),AG56*POWER($F56+70*$G56,0.5)))</f>
        <v>4.4524150749902018</v>
      </c>
      <c r="BB56" s="12">
        <f>IF(AH56="","",IF(LEFT(AH56,1)="S",0.1/_xlfn.NUMBERVALUE(RIGHT(AH56,1))*POWER($F56+70*$G56,0.5),AH56*POWER($F56+70*$G56,0.5)))</f>
        <v>2.7827594218688758</v>
      </c>
      <c r="BC56" s="12">
        <f>IF(AI56="","",IF(LEFT(AI56,1)="S",0.1/_xlfn.NUMBERVALUE(RIGHT(AI56,1))*POWER($F56+70*$G56,0.5),AI56*POWER($F56+70*$G56,0.5)))</f>
        <v>2.7827594218688758</v>
      </c>
      <c r="BD56" s="12">
        <f>IF(AJ56="","",IF(LEFT(AJ56,1)="S",0.1/_xlfn.NUMBERVALUE(RIGHT(AJ56,1))*POWER($F56+70*$G56,0.5),AJ56*POWER($F56+70*$G56,0.5)))</f>
        <v>0.55655188437377523</v>
      </c>
      <c r="BE56" s="12">
        <f>IF(AK56="","",IF(LEFT(AK56,1)="S",0.1/_xlfn.NUMBERVALUE(RIGHT(AK56,1))*POWER($F56+70*$G56,0.5),AK56*POWER($F56+70*$G56,0.5)))</f>
        <v>0.55655188437377523</v>
      </c>
      <c r="BF56" s="13" t="str">
        <f>IF(AL56="","",IF(LEFT(AL56,1)="S",0.1/_xlfn.NUMBERVALUE(RIGHT(AL56,1))*POWER($F56+70*$G56,0.5),AL56*POWER($F56+70*$G56,0.5)))</f>
        <v/>
      </c>
      <c r="BG56" s="11" t="str">
        <f>IF(AM56="","",IF(LEFT(AM56,1)="S",0.1/_xlfn.NUMBERVALUE(RIGHT(AM56,1))*POWER($F56+70*$G56,0.5),AM56*POWER($F56+70*$G56,0.5)))</f>
        <v/>
      </c>
      <c r="BH56" s="12" t="str">
        <f>IF(AN56="","",IF(LEFT(AN56,1)="S",0.1/_xlfn.NUMBERVALUE(RIGHT(AN56,1))*POWER($F56+70*$G56,0.5),AN56*POWER($F56+70*$G56,0.5)))</f>
        <v/>
      </c>
      <c r="BI56" s="12" t="str">
        <f>IF(AO56="","",IF(LEFT(AO56,1)="S",0.1/_xlfn.NUMBERVALUE(RIGHT(AO56,1))*POWER($F56+70*$G56,0.5),AO56*POWER($F56+70*$G56,0.5)))</f>
        <v/>
      </c>
      <c r="BJ56" s="13" t="str">
        <f>IF(AP56="","",IF(LEFT(AP56,1)="S",0.1/_xlfn.NUMBERVALUE(RIGHT(AP56,1))*POWER($F56+70*$G56,0.5),AP56*POWER($F56+70*$G56,0.5)))</f>
        <v/>
      </c>
      <c r="BK56" s="11" t="str">
        <f>IF(AQ56="","",IF(LEFT(AQ56,1)="S",0.1/_xlfn.NUMBERVALUE(RIGHT(AQ56,1))*POWER($F56+70*$G56,0.5),AQ56*POWER($F56+70*$G56,0.5)))</f>
        <v/>
      </c>
      <c r="BL56" s="12" t="str">
        <f>IF(AR56="","",IF(LEFT(AR56,1)="S",0.1/_xlfn.NUMBERVALUE(RIGHT(AR56,1))*POWER($F56+70*$G56,0.5),AR56*POWER($F56+70*$G56,0.5)))</f>
        <v/>
      </c>
      <c r="BM56" s="12" t="str">
        <f>IF(AS56="","",IF(LEFT(AS56,1)="S",0.1/_xlfn.NUMBERVALUE(RIGHT(AS56,1))*POWER($F56+70*$G56,0.5),AS56*POWER($F56+70*$G56,0.5)))</f>
        <v/>
      </c>
      <c r="BN56" s="13">
        <f>IF(AT56="","",IF(LEFT(AT56,1)="S",0.1/_xlfn.NUMBERVALUE(RIGHT(AT56,1))*POWER($F56+70*$G56,0.5),AT56*POWER($F56+70*$G56,0.5)))</f>
        <v>1.1131037687475505</v>
      </c>
      <c r="BO56" s="11" t="str">
        <f>IF(AU56="","",IF(LEFT(AU56,1)="S",0.1/_xlfn.NUMBERVALUE(RIGHT(AU56,1))*POWER($F56+70*$G56,0.5),AU56*POWER($F56+70*$G56,0.5)))</f>
        <v/>
      </c>
      <c r="BP56" s="12" t="str">
        <f>IF(AV56="","",IF(LEFT(AV56,1)="S",0.1/_xlfn.NUMBERVALUE(RIGHT(AV56,1))*POWER($F56+70*$G56,0.5),AV56*POWER($F56+70*$G56,0.5)))</f>
        <v/>
      </c>
      <c r="BQ56" s="13" t="str">
        <f>IF(AW56="","",IF(LEFT(AW56,1)="S",0.1/_xlfn.NUMBERVALUE(RIGHT(AW56,1))*POWER($F56+70*$G56,0.5),AW56*POWER($F56+70*$G56,0.5)))</f>
        <v/>
      </c>
      <c r="BR56" s="11">
        <f>IF(AX56="","",IF(LEFT(AX56,1)="S",0.1/_xlfn.NUMBERVALUE(RIGHT(AX56,1))*POWER($F56+70*$G56,0.5),AX56*POWER($F56+70*$G56,0.5)))</f>
        <v>0.55655188437377523</v>
      </c>
      <c r="BS56" s="12">
        <f>IF(AY56="","",IF(LEFT(AY56,1)="S",0.1/_xlfn.NUMBERVALUE(RIGHT(AY56,1))*POWER($F56+70*$G56,0.5),AY56*POWER($F56+70*$G56,0.5)))</f>
        <v>0.37103458958251678</v>
      </c>
      <c r="BT56" s="13" t="str">
        <f>IF(AZ56="","",IF(LEFT(AZ56,1)="S",0.1/_xlfn.NUMBERVALUE(RIGHT(AZ56,1))*POWER($F56+70*$G56,0.5),AZ56*POWER($F56+70*$G56,0.5)))</f>
        <v/>
      </c>
    </row>
    <row r="57" spans="1:72" x14ac:dyDescent="0.3">
      <c r="A57" s="1">
        <v>41</v>
      </c>
      <c r="B57" s="1" t="s">
        <v>62</v>
      </c>
      <c r="C57" s="1">
        <v>2</v>
      </c>
      <c r="D57" s="1" t="s">
        <v>53</v>
      </c>
      <c r="E57" s="2">
        <v>10</v>
      </c>
      <c r="F57" s="1">
        <v>20</v>
      </c>
      <c r="G57" s="1">
        <v>0.85</v>
      </c>
      <c r="H57" s="1">
        <v>1</v>
      </c>
      <c r="I57" s="3">
        <v>1</v>
      </c>
      <c r="J57" s="2">
        <v>4</v>
      </c>
      <c r="L57" s="12">
        <f>SUM(M57:AF57)</f>
        <v>2.197583242646123</v>
      </c>
      <c r="M57" s="11">
        <f>IFERROR(BA57/MAX(BA:BA),"")</f>
        <v>0.36068117374061687</v>
      </c>
      <c r="N57" s="12">
        <f>IFERROR(BB57/MAX(BB:BB),"")</f>
        <v>0.31773004414499573</v>
      </c>
      <c r="O57" s="12">
        <f>IFERROR(BC57/MAX(BC:BC),"")</f>
        <v>0.55190370641029862</v>
      </c>
      <c r="P57" s="12">
        <f>IFERROR(BD57/MAX(BD:BD),"")</f>
        <v>6.4600528995176917E-2</v>
      </c>
      <c r="Q57" s="12">
        <f>IFERROR(BE57/MAX(BE:BE),"")</f>
        <v>7.8809501330740564E-2</v>
      </c>
      <c r="R57" s="13">
        <f>IFERROR(BF57/MAX(BF:BF),"")</f>
        <v>7.8809501330740564E-2</v>
      </c>
      <c r="S57" s="11" t="str">
        <f>IFERROR(BG57/MAX(BG:BG),"")</f>
        <v/>
      </c>
      <c r="T57" s="12" t="str">
        <f>IFERROR(BH57/MAX(BH:BH),"")</f>
        <v/>
      </c>
      <c r="U57" s="12" t="str">
        <f>IFERROR(BI57/MAX(BI:BI),"")</f>
        <v/>
      </c>
      <c r="V57" s="13" t="str">
        <f>IFERROR(BJ57/MAX(BJ:BJ),"")</f>
        <v/>
      </c>
      <c r="W57" s="11">
        <f>IFERROR(BK57/MAX(BK:BK),"")</f>
        <v>8.3235236379573016E-2</v>
      </c>
      <c r="X57" s="12">
        <f>IFERROR(BL57/MAX(BL:BL),"")</f>
        <v>0.16014106684521176</v>
      </c>
      <c r="Y57" s="12" t="str">
        <f>IFERROR(BM57/MAX(BM:BM),"")</f>
        <v/>
      </c>
      <c r="Z57" s="13">
        <f>IFERROR(BN57/MAX(BN:BN),"")</f>
        <v>0.34395286221889676</v>
      </c>
      <c r="AA57" s="11" t="str">
        <f>IFERROR(BO57/MAX(BO:BO),"")</f>
        <v/>
      </c>
      <c r="AB57" s="12" t="str">
        <f>IFERROR(BP57/MAX(BP:BP),"")</f>
        <v/>
      </c>
      <c r="AC57" s="13" t="str">
        <f>IFERROR(BQ57/MAX(BQ:BQ),"")</f>
        <v/>
      </c>
      <c r="AD57" s="11">
        <f>IFERROR(BR57/MAX(BR:BR),"")</f>
        <v>6.7594123392802269E-2</v>
      </c>
      <c r="AE57" s="12">
        <f>IFERROR(BS57/MAX(BS:BS),"")</f>
        <v>9.0125497857069692E-2</v>
      </c>
      <c r="AF57" s="13" t="str">
        <f>IFERROR(BT57/MAX(BT:BT),"")</f>
        <v/>
      </c>
      <c r="AG57" s="2">
        <v>0.3</v>
      </c>
      <c r="AH57" s="1">
        <v>0.2</v>
      </c>
      <c r="AI57" s="1">
        <v>0.3</v>
      </c>
      <c r="AJ57" s="1">
        <v>0.1</v>
      </c>
      <c r="AK57" s="1">
        <v>0.05</v>
      </c>
      <c r="AL57" s="3">
        <v>0.05</v>
      </c>
      <c r="AQ57" s="2" t="s">
        <v>103</v>
      </c>
      <c r="AR57" s="1" t="s">
        <v>102</v>
      </c>
      <c r="AT57" s="3" t="s">
        <v>104</v>
      </c>
      <c r="AX57" s="2" t="s">
        <v>101</v>
      </c>
      <c r="AY57" s="1" t="s">
        <v>105</v>
      </c>
      <c r="BA57" s="11">
        <f>IF(AG57="","",IF(LEFT(AG57,1)="S",0.1/_xlfn.NUMBERVALUE(RIGHT(AG57,1))*POWER($F57+70*$G57,0.5),AG57*POWER($F57+70*$G57,0.5)))</f>
        <v>2.6748831750190507</v>
      </c>
      <c r="BB57" s="12">
        <f>IF(AH57="","",IF(LEFT(AH57,1)="S",0.1/_xlfn.NUMBERVALUE(RIGHT(AH57,1))*POWER($F57+70*$G57,0.5),AH57*POWER($F57+70*$G57,0.5)))</f>
        <v>1.7832554500127007</v>
      </c>
      <c r="BC57" s="12">
        <f>IF(AI57="","",IF(LEFT(AI57,1)="S",0.1/_xlfn.NUMBERVALUE(RIGHT(AI57,1))*POWER($F57+70*$G57,0.5),AI57*POWER($F57+70*$G57,0.5)))</f>
        <v>2.6748831750190507</v>
      </c>
      <c r="BD57" s="12">
        <f>IF(AJ57="","",IF(LEFT(AJ57,1)="S",0.1/_xlfn.NUMBERVALUE(RIGHT(AJ57,1))*POWER($F57+70*$G57,0.5),AJ57*POWER($F57+70*$G57,0.5)))</f>
        <v>0.89162772500635035</v>
      </c>
      <c r="BE57" s="12">
        <f>IF(AK57="","",IF(LEFT(AK57,1)="S",0.1/_xlfn.NUMBERVALUE(RIGHT(AK57,1))*POWER($F57+70*$G57,0.5),AK57*POWER($F57+70*$G57,0.5)))</f>
        <v>0.44581386250317517</v>
      </c>
      <c r="BF57" s="13">
        <f>IF(AL57="","",IF(LEFT(AL57,1)="S",0.1/_xlfn.NUMBERVALUE(RIGHT(AL57,1))*POWER($F57+70*$G57,0.5),AL57*POWER($F57+70*$G57,0.5)))</f>
        <v>0.44581386250317517</v>
      </c>
      <c r="BG57" s="11" t="str">
        <f>IF(AM57="","",IF(LEFT(AM57,1)="S",0.1/_xlfn.NUMBERVALUE(RIGHT(AM57,1))*POWER($F57+70*$G57,0.5),AM57*POWER($F57+70*$G57,0.5)))</f>
        <v/>
      </c>
      <c r="BH57" s="12" t="str">
        <f>IF(AN57="","",IF(LEFT(AN57,1)="S",0.1/_xlfn.NUMBERVALUE(RIGHT(AN57,1))*POWER($F57+70*$G57,0.5),AN57*POWER($F57+70*$G57,0.5)))</f>
        <v/>
      </c>
      <c r="BI57" s="12" t="str">
        <f>IF(AO57="","",IF(LEFT(AO57,1)="S",0.1/_xlfn.NUMBERVALUE(RIGHT(AO57,1))*POWER($F57+70*$G57,0.5),AO57*POWER($F57+70*$G57,0.5)))</f>
        <v/>
      </c>
      <c r="BJ57" s="13" t="str">
        <f>IF(AP57="","",IF(LEFT(AP57,1)="S",0.1/_xlfn.NUMBERVALUE(RIGHT(AP57,1))*POWER($F57+70*$G57,0.5),AP57*POWER($F57+70*$G57,0.5)))</f>
        <v/>
      </c>
      <c r="BK57" s="11">
        <f>IF(AQ57="","",IF(LEFT(AQ57,1)="S",0.1/_xlfn.NUMBERVALUE(RIGHT(AQ57,1))*POWER($F57+70*$G57,0.5),AQ57*POWER($F57+70*$G57,0.5)))</f>
        <v>0.29720924166878343</v>
      </c>
      <c r="BL57" s="12">
        <f>IF(AR57="","",IF(LEFT(AR57,1)="S",0.1/_xlfn.NUMBERVALUE(RIGHT(AR57,1))*POWER($F57+70*$G57,0.5),AR57*POWER($F57+70*$G57,0.5)))</f>
        <v>0.44581386250317517</v>
      </c>
      <c r="BM57" s="12" t="str">
        <f>IF(AS57="","",IF(LEFT(AS57,1)="S",0.1/_xlfn.NUMBERVALUE(RIGHT(AS57,1))*POWER($F57+70*$G57,0.5),AS57*POWER($F57+70*$G57,0.5)))</f>
        <v/>
      </c>
      <c r="BN57" s="13">
        <f>IF(AT57="","",IF(LEFT(AT57,1)="S",0.1/_xlfn.NUMBERVALUE(RIGHT(AT57,1))*POWER($F57+70*$G57,0.5),AT57*POWER($F57+70*$G57,0.5)))</f>
        <v>0.89162772500635035</v>
      </c>
      <c r="BO57" s="11" t="str">
        <f>IF(AU57="","",IF(LEFT(AU57,1)="S",0.1/_xlfn.NUMBERVALUE(RIGHT(AU57,1))*POWER($F57+70*$G57,0.5),AU57*POWER($F57+70*$G57,0.5)))</f>
        <v/>
      </c>
      <c r="BP57" s="12" t="str">
        <f>IF(AV57="","",IF(LEFT(AV57,1)="S",0.1/_xlfn.NUMBERVALUE(RIGHT(AV57,1))*POWER($F57+70*$G57,0.5),AV57*POWER($F57+70*$G57,0.5)))</f>
        <v/>
      </c>
      <c r="BQ57" s="13" t="str">
        <f>IF(AW57="","",IF(LEFT(AW57,1)="S",0.1/_xlfn.NUMBERVALUE(RIGHT(AW57,1))*POWER($F57+70*$G57,0.5),AW57*POWER($F57+70*$G57,0.5)))</f>
        <v/>
      </c>
      <c r="BR57" s="11">
        <f>IF(AX57="","",IF(LEFT(AX57,1)="S",0.1/_xlfn.NUMBERVALUE(RIGHT(AX57,1))*POWER($F57+70*$G57,0.5),AX57*POWER($F57+70*$G57,0.5)))</f>
        <v>0.22290693125158759</v>
      </c>
      <c r="BS57" s="12">
        <f>IF(AY57="","",IF(LEFT(AY57,1)="S",0.1/_xlfn.NUMBERVALUE(RIGHT(AY57,1))*POWER($F57+70*$G57,0.5),AY57*POWER($F57+70*$G57,0.5)))</f>
        <v>0.17832554500127007</v>
      </c>
      <c r="BT57" s="13" t="str">
        <f>IF(AZ57="","",IF(LEFT(AZ57,1)="S",0.1/_xlfn.NUMBERVALUE(RIGHT(AZ57,1))*POWER($F57+70*$G57,0.5),AZ57*POWER($F57+70*$G57,0.5)))</f>
        <v/>
      </c>
    </row>
    <row r="58" spans="1:72" x14ac:dyDescent="0.3">
      <c r="A58" s="1">
        <v>77</v>
      </c>
      <c r="B58" s="1" t="s">
        <v>51</v>
      </c>
      <c r="C58" s="1">
        <v>2</v>
      </c>
      <c r="D58" s="1" t="s">
        <v>53</v>
      </c>
      <c r="E58" s="2">
        <v>15</v>
      </c>
      <c r="F58" s="1">
        <v>16</v>
      </c>
      <c r="G58" s="1">
        <v>0.85</v>
      </c>
      <c r="I58" s="3">
        <v>1</v>
      </c>
      <c r="J58" s="2">
        <v>4</v>
      </c>
      <c r="L58" s="12">
        <f>SUM(M58:AF58)</f>
        <v>2.1233650909717809</v>
      </c>
      <c r="M58" s="11">
        <f>IFERROR(BA58/MAX(BA:BA),"")</f>
        <v>0.41007205575251149</v>
      </c>
      <c r="N58" s="12">
        <f>IFERROR(BB58/MAX(BB:BB),"")</f>
        <v>0.30963368013350206</v>
      </c>
      <c r="O58" s="12">
        <f>IFERROR(BC58/MAX(BC:BC),"")</f>
        <v>0.53784015343905012</v>
      </c>
      <c r="P58" s="12">
        <f>IFERROR(BD58/MAX(BD:BD),"")</f>
        <v>6.2954385019439701E-2</v>
      </c>
      <c r="Q58" s="12">
        <f>IFERROR(BE58/MAX(BE:BE),"")</f>
        <v>7.6801285796528174E-2</v>
      </c>
      <c r="R58" s="13" t="str">
        <f>IFERROR(BF58/MAX(BF:BF),"")</f>
        <v/>
      </c>
      <c r="S58" s="11" t="str">
        <f>IFERROR(BG58/MAX(BG:BG),"")</f>
        <v/>
      </c>
      <c r="T58" s="12" t="str">
        <f>IFERROR(BH58/MAX(BH:BH),"")</f>
        <v/>
      </c>
      <c r="U58" s="12" t="str">
        <f>IFERROR(BI58/MAX(BI:BI),"")</f>
        <v/>
      </c>
      <c r="V58" s="13" t="str">
        <f>IFERROR(BJ58/MAX(BJ:BJ),"")</f>
        <v/>
      </c>
      <c r="W58" s="11">
        <f>IFERROR(BK58/MAX(BK:BK),"")</f>
        <v>8.11142447241405E-2</v>
      </c>
      <c r="X58" s="12">
        <f>IFERROR(BL58/MAX(BL:BL),"")</f>
        <v>0.1560603687989921</v>
      </c>
      <c r="Y58" s="12" t="str">
        <f>IFERROR(BM58/MAX(BM:BM),"")</f>
        <v/>
      </c>
      <c r="Z58" s="13">
        <f>IFERROR(BN58/MAX(BN:BN),"")</f>
        <v>0.33518829107859727</v>
      </c>
      <c r="AA58" s="11" t="str">
        <f>IFERROR(BO58/MAX(BO:BO),"")</f>
        <v/>
      </c>
      <c r="AB58" s="12" t="str">
        <f>IFERROR(BP58/MAX(BP:BP),"")</f>
        <v/>
      </c>
      <c r="AC58" s="13" t="str">
        <f>IFERROR(BQ58/MAX(BQ:BQ),"")</f>
        <v/>
      </c>
      <c r="AD58" s="11">
        <f>IFERROR(BR58/MAX(BR:BR),"")</f>
        <v>6.5871696955294198E-2</v>
      </c>
      <c r="AE58" s="12">
        <f>IFERROR(BS58/MAX(BS:BS),"")</f>
        <v>8.7828929273725598E-2</v>
      </c>
      <c r="AF58" s="13" t="str">
        <f>IFERROR(BT58/MAX(BT:BT),"")</f>
        <v/>
      </c>
      <c r="AG58" s="2">
        <v>0.35</v>
      </c>
      <c r="AH58" s="1">
        <v>0.2</v>
      </c>
      <c r="AI58" s="1">
        <v>0.3</v>
      </c>
      <c r="AJ58" s="1">
        <v>0.1</v>
      </c>
      <c r="AK58" s="1">
        <v>0.05</v>
      </c>
      <c r="AQ58" s="2" t="s">
        <v>103</v>
      </c>
      <c r="AR58" s="1" t="s">
        <v>102</v>
      </c>
      <c r="AT58" s="3" t="s">
        <v>104</v>
      </c>
      <c r="AX58" s="2" t="s">
        <v>101</v>
      </c>
      <c r="AY58" s="1" t="s">
        <v>105</v>
      </c>
      <c r="BA58" s="11">
        <f>IF(AG58="","",IF(LEFT(AG58,1)="S",0.1/_xlfn.NUMBERVALUE(RIGHT(AG58,1))*POWER($F58+70*$G58,0.5),AG58*POWER($F58+70*$G58,0.5)))</f>
        <v>3.0411757594719839</v>
      </c>
      <c r="BB58" s="12">
        <f>IF(AH58="","",IF(LEFT(AH58,1)="S",0.1/_xlfn.NUMBERVALUE(RIGHT(AH58,1))*POWER($F58+70*$G58,0.5),AH58*POWER($F58+70*$G58,0.5)))</f>
        <v>1.7378147196982767</v>
      </c>
      <c r="BC58" s="12">
        <f>IF(AI58="","",IF(LEFT(AI58,1)="S",0.1/_xlfn.NUMBERVALUE(RIGHT(AI58,1))*POWER($F58+70*$G58,0.5),AI58*POWER($F58+70*$G58,0.5)))</f>
        <v>2.6067220795474149</v>
      </c>
      <c r="BD58" s="12">
        <f>IF(AJ58="","",IF(LEFT(AJ58,1)="S",0.1/_xlfn.NUMBERVALUE(RIGHT(AJ58,1))*POWER($F58+70*$G58,0.5),AJ58*POWER($F58+70*$G58,0.5)))</f>
        <v>0.86890735984913836</v>
      </c>
      <c r="BE58" s="12">
        <f>IF(AK58="","",IF(LEFT(AK58,1)="S",0.1/_xlfn.NUMBERVALUE(RIGHT(AK58,1))*POWER($F58+70*$G58,0.5),AK58*POWER($F58+70*$G58,0.5)))</f>
        <v>0.43445367992456918</v>
      </c>
      <c r="BF58" s="13" t="str">
        <f>IF(AL58="","",IF(LEFT(AL58,1)="S",0.1/_xlfn.NUMBERVALUE(RIGHT(AL58,1))*POWER($F58+70*$G58,0.5),AL58*POWER($F58+70*$G58,0.5)))</f>
        <v/>
      </c>
      <c r="BG58" s="11" t="str">
        <f>IF(AM58="","",IF(LEFT(AM58,1)="S",0.1/_xlfn.NUMBERVALUE(RIGHT(AM58,1))*POWER($F58+70*$G58,0.5),AM58*POWER($F58+70*$G58,0.5)))</f>
        <v/>
      </c>
      <c r="BH58" s="12" t="str">
        <f>IF(AN58="","",IF(LEFT(AN58,1)="S",0.1/_xlfn.NUMBERVALUE(RIGHT(AN58,1))*POWER($F58+70*$G58,0.5),AN58*POWER($F58+70*$G58,0.5)))</f>
        <v/>
      </c>
      <c r="BI58" s="12" t="str">
        <f>IF(AO58="","",IF(LEFT(AO58,1)="S",0.1/_xlfn.NUMBERVALUE(RIGHT(AO58,1))*POWER($F58+70*$G58,0.5),AO58*POWER($F58+70*$G58,0.5)))</f>
        <v/>
      </c>
      <c r="BJ58" s="13" t="str">
        <f>IF(AP58="","",IF(LEFT(AP58,1)="S",0.1/_xlfn.NUMBERVALUE(RIGHT(AP58,1))*POWER($F58+70*$G58,0.5),AP58*POWER($F58+70*$G58,0.5)))</f>
        <v/>
      </c>
      <c r="BK58" s="11">
        <f>IF(AQ58="","",IF(LEFT(AQ58,1)="S",0.1/_xlfn.NUMBERVALUE(RIGHT(AQ58,1))*POWER($F58+70*$G58,0.5),AQ58*POWER($F58+70*$G58,0.5)))</f>
        <v>0.28963578661637945</v>
      </c>
      <c r="BL58" s="12">
        <f>IF(AR58="","",IF(LEFT(AR58,1)="S",0.1/_xlfn.NUMBERVALUE(RIGHT(AR58,1))*POWER($F58+70*$G58,0.5),AR58*POWER($F58+70*$G58,0.5)))</f>
        <v>0.43445367992456918</v>
      </c>
      <c r="BM58" s="12" t="str">
        <f>IF(AS58="","",IF(LEFT(AS58,1)="S",0.1/_xlfn.NUMBERVALUE(RIGHT(AS58,1))*POWER($F58+70*$G58,0.5),AS58*POWER($F58+70*$G58,0.5)))</f>
        <v/>
      </c>
      <c r="BN58" s="13">
        <f>IF(AT58="","",IF(LEFT(AT58,1)="S",0.1/_xlfn.NUMBERVALUE(RIGHT(AT58,1))*POWER($F58+70*$G58,0.5),AT58*POWER($F58+70*$G58,0.5)))</f>
        <v>0.86890735984913836</v>
      </c>
      <c r="BO58" s="11" t="str">
        <f>IF(AU58="","",IF(LEFT(AU58,1)="S",0.1/_xlfn.NUMBERVALUE(RIGHT(AU58,1))*POWER($F58+70*$G58,0.5),AU58*POWER($F58+70*$G58,0.5)))</f>
        <v/>
      </c>
      <c r="BP58" s="12" t="str">
        <f>IF(AV58="","",IF(LEFT(AV58,1)="S",0.1/_xlfn.NUMBERVALUE(RIGHT(AV58,1))*POWER($F58+70*$G58,0.5),AV58*POWER($F58+70*$G58,0.5)))</f>
        <v/>
      </c>
      <c r="BQ58" s="13" t="str">
        <f>IF(AW58="","",IF(LEFT(AW58,1)="S",0.1/_xlfn.NUMBERVALUE(RIGHT(AW58,1))*POWER($F58+70*$G58,0.5),AW58*POWER($F58+70*$G58,0.5)))</f>
        <v/>
      </c>
      <c r="BR58" s="11">
        <f>IF(AX58="","",IF(LEFT(AX58,1)="S",0.1/_xlfn.NUMBERVALUE(RIGHT(AX58,1))*POWER($F58+70*$G58,0.5),AX58*POWER($F58+70*$G58,0.5)))</f>
        <v>0.21722683996228459</v>
      </c>
      <c r="BS58" s="12">
        <f>IF(AY58="","",IF(LEFT(AY58,1)="S",0.1/_xlfn.NUMBERVALUE(RIGHT(AY58,1))*POWER($F58+70*$G58,0.5),AY58*POWER($F58+70*$G58,0.5)))</f>
        <v>0.17378147196982766</v>
      </c>
      <c r="BT58" s="13" t="str">
        <f>IF(AZ58="","",IF(LEFT(AZ58,1)="S",0.1/_xlfn.NUMBERVALUE(RIGHT(AZ58,1))*POWER($F58+70*$G58,0.5),AZ58*POWER($F58+70*$G58,0.5)))</f>
        <v/>
      </c>
    </row>
    <row r="59" spans="1:72" x14ac:dyDescent="0.3">
      <c r="A59" s="1">
        <v>45</v>
      </c>
      <c r="B59" s="1" t="s">
        <v>63</v>
      </c>
      <c r="C59" s="1">
        <v>2</v>
      </c>
      <c r="D59" s="1" t="s">
        <v>53</v>
      </c>
      <c r="E59" s="2">
        <v>7</v>
      </c>
      <c r="F59" s="1">
        <v>56</v>
      </c>
      <c r="G59" s="1"/>
      <c r="I59" s="3">
        <v>1</v>
      </c>
      <c r="J59" s="2">
        <v>2</v>
      </c>
      <c r="L59" s="12">
        <f>SUM(M59:AF59)</f>
        <v>1.7738557140958706</v>
      </c>
      <c r="M59" s="11" t="str">
        <f>IFERROR(BA59/MAX(BA:BA),"")</f>
        <v/>
      </c>
      <c r="N59" s="12">
        <f>IFERROR(BB59/MAX(BB:BB),"")</f>
        <v>1</v>
      </c>
      <c r="O59" s="12">
        <f>IFERROR(BC59/MAX(BC:BC),"")</f>
        <v>0.2316027779265504</v>
      </c>
      <c r="P59" s="12">
        <f>IFERROR(BD59/MAX(BD:BD),"")</f>
        <v>5.4218378304148489E-2</v>
      </c>
      <c r="Q59" s="12" t="str">
        <f>IFERROR(BE59/MAX(BE:BE),"")</f>
        <v/>
      </c>
      <c r="R59" s="13" t="str">
        <f>IFERROR(BF59/MAX(BF:BF),"")</f>
        <v/>
      </c>
      <c r="S59" s="11" t="str">
        <f>IFERROR(BG59/MAX(BG:BG),"")</f>
        <v/>
      </c>
      <c r="T59" s="12" t="str">
        <f>IFERROR(BH59/MAX(BH:BH),"")</f>
        <v/>
      </c>
      <c r="U59" s="12" t="str">
        <f>IFERROR(BI59/MAX(BI:BI),"")</f>
        <v/>
      </c>
      <c r="V59" s="13" t="str">
        <f>IFERROR(BJ59/MAX(BJ:BJ),"")</f>
        <v/>
      </c>
      <c r="W59" s="11" t="str">
        <f>IFERROR(BK59/MAX(BK:BK),"")</f>
        <v/>
      </c>
      <c r="X59" s="12" t="str">
        <f>IFERROR(BL59/MAX(BL:BL),"")</f>
        <v/>
      </c>
      <c r="Y59" s="12" t="str">
        <f>IFERROR(BM59/MAX(BM:BM),"")</f>
        <v/>
      </c>
      <c r="Z59" s="13" t="str">
        <f>IFERROR(BN59/MAX(BN:BN),"")</f>
        <v/>
      </c>
      <c r="AA59" s="11" t="str">
        <f>IFERROR(BO59/MAX(BO:BO),"")</f>
        <v/>
      </c>
      <c r="AB59" s="12" t="str">
        <f>IFERROR(BP59/MAX(BP:BP),"")</f>
        <v/>
      </c>
      <c r="AC59" s="13" t="str">
        <f>IFERROR(BQ59/MAX(BQ:BQ),"")</f>
        <v/>
      </c>
      <c r="AD59" s="11">
        <f>IFERROR(BR59/MAX(BR:BR),"")</f>
        <v>0.22692345157247018</v>
      </c>
      <c r="AE59" s="12">
        <f>IFERROR(BS59/MAX(BS:BS),"")</f>
        <v>0.18910287631039183</v>
      </c>
      <c r="AF59" s="13">
        <f>IFERROR(BT59/MAX(BT:BT),"")</f>
        <v>7.200822998230956E-2</v>
      </c>
      <c r="AH59" s="1">
        <v>0.75</v>
      </c>
      <c r="AI59" s="1">
        <v>0.15</v>
      </c>
      <c r="AJ59" s="1">
        <v>0.1</v>
      </c>
      <c r="AX59" s="2" t="s">
        <v>104</v>
      </c>
      <c r="AY59" s="1" t="s">
        <v>102</v>
      </c>
      <c r="AZ59" s="3" t="s">
        <v>103</v>
      </c>
      <c r="BA59" s="11" t="str">
        <f>IF(AG59="","",IF(LEFT(AG59,1)="S",0.1/_xlfn.NUMBERVALUE(RIGHT(AG59,1))*POWER($F59+70*$G59,0.5),AG59*POWER($F59+70*$G59,0.5)))</f>
        <v/>
      </c>
      <c r="BB59" s="12">
        <f>IF(AH59="","",IF(LEFT(AH59,1)="S",0.1/_xlfn.NUMBERVALUE(RIGHT(AH59,1))*POWER($F59+70*$G59,0.5),AH59*POWER($F59+70*$G59,0.5)))</f>
        <v>5.6124860801609122</v>
      </c>
      <c r="BC59" s="12">
        <f>IF(AI59="","",IF(LEFT(AI59,1)="S",0.1/_xlfn.NUMBERVALUE(RIGHT(AI59,1))*POWER($F59+70*$G59,0.5),AI59*POWER($F59+70*$G59,0.5)))</f>
        <v>1.1224972160321824</v>
      </c>
      <c r="BD59" s="12">
        <f>IF(AJ59="","",IF(LEFT(AJ59,1)="S",0.1/_xlfn.NUMBERVALUE(RIGHT(AJ59,1))*POWER($F59+70*$G59,0.5),AJ59*POWER($F59+70*$G59,0.5)))</f>
        <v>0.74833147735478833</v>
      </c>
      <c r="BE59" s="12" t="str">
        <f>IF(AK59="","",IF(LEFT(AK59,1)="S",0.1/_xlfn.NUMBERVALUE(RIGHT(AK59,1))*POWER($F59+70*$G59,0.5),AK59*POWER($F59+70*$G59,0.5)))</f>
        <v/>
      </c>
      <c r="BF59" s="13" t="str">
        <f>IF(AL59="","",IF(LEFT(AL59,1)="S",0.1/_xlfn.NUMBERVALUE(RIGHT(AL59,1))*POWER($F59+70*$G59,0.5),AL59*POWER($F59+70*$G59,0.5)))</f>
        <v/>
      </c>
      <c r="BG59" s="11" t="str">
        <f>IF(AM59="","",IF(LEFT(AM59,1)="S",0.1/_xlfn.NUMBERVALUE(RIGHT(AM59,1))*POWER($F59+70*$G59,0.5),AM59*POWER($F59+70*$G59,0.5)))</f>
        <v/>
      </c>
      <c r="BH59" s="12" t="str">
        <f>IF(AN59="","",IF(LEFT(AN59,1)="S",0.1/_xlfn.NUMBERVALUE(RIGHT(AN59,1))*POWER($F59+70*$G59,0.5),AN59*POWER($F59+70*$G59,0.5)))</f>
        <v/>
      </c>
      <c r="BI59" s="12" t="str">
        <f>IF(AO59="","",IF(LEFT(AO59,1)="S",0.1/_xlfn.NUMBERVALUE(RIGHT(AO59,1))*POWER($F59+70*$G59,0.5),AO59*POWER($F59+70*$G59,0.5)))</f>
        <v/>
      </c>
      <c r="BJ59" s="13" t="str">
        <f>IF(AP59="","",IF(LEFT(AP59,1)="S",0.1/_xlfn.NUMBERVALUE(RIGHT(AP59,1))*POWER($F59+70*$G59,0.5),AP59*POWER($F59+70*$G59,0.5)))</f>
        <v/>
      </c>
      <c r="BK59" s="11" t="str">
        <f>IF(AQ59="","",IF(LEFT(AQ59,1)="S",0.1/_xlfn.NUMBERVALUE(RIGHT(AQ59,1))*POWER($F59+70*$G59,0.5),AQ59*POWER($F59+70*$G59,0.5)))</f>
        <v/>
      </c>
      <c r="BL59" s="12" t="str">
        <f>IF(AR59="","",IF(LEFT(AR59,1)="S",0.1/_xlfn.NUMBERVALUE(RIGHT(AR59,1))*POWER($F59+70*$G59,0.5),AR59*POWER($F59+70*$G59,0.5)))</f>
        <v/>
      </c>
      <c r="BM59" s="12" t="str">
        <f>IF(AS59="","",IF(LEFT(AS59,1)="S",0.1/_xlfn.NUMBERVALUE(RIGHT(AS59,1))*POWER($F59+70*$G59,0.5),AS59*POWER($F59+70*$G59,0.5)))</f>
        <v/>
      </c>
      <c r="BN59" s="13" t="str">
        <f>IF(AT59="","",IF(LEFT(AT59,1)="S",0.1/_xlfn.NUMBERVALUE(RIGHT(AT59,1))*POWER($F59+70*$G59,0.5),AT59*POWER($F59+70*$G59,0.5)))</f>
        <v/>
      </c>
      <c r="BO59" s="11" t="str">
        <f>IF(AU59="","",IF(LEFT(AU59,1)="S",0.1/_xlfn.NUMBERVALUE(RIGHT(AU59,1))*POWER($F59+70*$G59,0.5),AU59*POWER($F59+70*$G59,0.5)))</f>
        <v/>
      </c>
      <c r="BP59" s="12" t="str">
        <f>IF(AV59="","",IF(LEFT(AV59,1)="S",0.1/_xlfn.NUMBERVALUE(RIGHT(AV59,1))*POWER($F59+70*$G59,0.5),AV59*POWER($F59+70*$G59,0.5)))</f>
        <v/>
      </c>
      <c r="BQ59" s="13" t="str">
        <f>IF(AW59="","",IF(LEFT(AW59,1)="S",0.1/_xlfn.NUMBERVALUE(RIGHT(AW59,1))*POWER($F59+70*$G59,0.5),AW59*POWER($F59+70*$G59,0.5)))</f>
        <v/>
      </c>
      <c r="BR59" s="11">
        <f>IF(AX59="","",IF(LEFT(AX59,1)="S",0.1/_xlfn.NUMBERVALUE(RIGHT(AX59,1))*POWER($F59+70*$G59,0.5),AX59*POWER($F59+70*$G59,0.5)))</f>
        <v>0.74833147735478833</v>
      </c>
      <c r="BS59" s="12">
        <f>IF(AY59="","",IF(LEFT(AY59,1)="S",0.1/_xlfn.NUMBERVALUE(RIGHT(AY59,1))*POWER($F59+70*$G59,0.5),AY59*POWER($F59+70*$G59,0.5)))</f>
        <v>0.37416573867739417</v>
      </c>
      <c r="BT59" s="13">
        <f>IF(AZ59="","",IF(LEFT(AZ59,1)="S",0.1/_xlfn.NUMBERVALUE(RIGHT(AZ59,1))*POWER($F59+70*$G59,0.5),AZ59*POWER($F59+70*$G59,0.5)))</f>
        <v>0.24944382578492941</v>
      </c>
    </row>
    <row r="60" spans="1:72" x14ac:dyDescent="0.3">
      <c r="A60" s="1">
        <v>46</v>
      </c>
      <c r="B60" s="1" t="s">
        <v>64</v>
      </c>
      <c r="C60" s="1">
        <v>1</v>
      </c>
      <c r="D60" s="1" t="s">
        <v>53</v>
      </c>
      <c r="E60" s="2">
        <v>7</v>
      </c>
      <c r="F60" s="1">
        <v>55</v>
      </c>
      <c r="G60" s="1"/>
      <c r="I60" s="3">
        <v>1</v>
      </c>
      <c r="J60" s="2">
        <v>2</v>
      </c>
      <c r="L60" s="12">
        <f>SUM(M60:AF60)</f>
        <v>1.4836574778978764</v>
      </c>
      <c r="M60" s="11">
        <f>IFERROR(BA60/MAX(BA:BA),"")</f>
        <v>1</v>
      </c>
      <c r="N60" s="12" t="str">
        <f>IFERROR(BB60/MAX(BB:BB),"")</f>
        <v/>
      </c>
      <c r="O60" s="12" t="str">
        <f>IFERROR(BC60/MAX(BC:BC),"")</f>
        <v/>
      </c>
      <c r="P60" s="12" t="str">
        <f>IFERROR(BD60/MAX(BD:BD),"")</f>
        <v/>
      </c>
      <c r="Q60" s="12" t="str">
        <f>IFERROR(BE60/MAX(BE:BE),"")</f>
        <v/>
      </c>
      <c r="R60" s="13" t="str">
        <f>IFERROR(BF60/MAX(BF:BF),"")</f>
        <v/>
      </c>
      <c r="S60" s="11" t="str">
        <f>IFERROR(BG60/MAX(BG:BG),"")</f>
        <v/>
      </c>
      <c r="T60" s="12" t="str">
        <f>IFERROR(BH60/MAX(BH:BH),"")</f>
        <v/>
      </c>
      <c r="U60" s="12" t="str">
        <f>IFERROR(BI60/MAX(BI:BI),"")</f>
        <v/>
      </c>
      <c r="V60" s="13" t="str">
        <f>IFERROR(BJ60/MAX(BJ:BJ),"")</f>
        <v/>
      </c>
      <c r="W60" s="11" t="str">
        <f>IFERROR(BK60/MAX(BK:BK),"")</f>
        <v/>
      </c>
      <c r="X60" s="12" t="str">
        <f>IFERROR(BL60/MAX(BL:BL),"")</f>
        <v/>
      </c>
      <c r="Y60" s="12" t="str">
        <f>IFERROR(BM60/MAX(BM:BM),"")</f>
        <v/>
      </c>
      <c r="Z60" s="13" t="str">
        <f>IFERROR(BN60/MAX(BN:BN),"")</f>
        <v/>
      </c>
      <c r="AA60" s="11" t="str">
        <f>IFERROR(BO60/MAX(BO:BO),"")</f>
        <v/>
      </c>
      <c r="AB60" s="12" t="str">
        <f>IFERROR(BP60/MAX(BP:BP),"")</f>
        <v/>
      </c>
      <c r="AC60" s="13" t="str">
        <f>IFERROR(BQ60/MAX(BQ:BQ),"")</f>
        <v/>
      </c>
      <c r="AD60" s="11">
        <f>IFERROR(BR60/MAX(BR:BR),"")</f>
        <v>0.22488822255440183</v>
      </c>
      <c r="AE60" s="12">
        <f>IFERROR(BS60/MAX(BS:BS),"")</f>
        <v>0.1874068521286682</v>
      </c>
      <c r="AF60" s="13">
        <f>IFERROR(BT60/MAX(BT:BT),"")</f>
        <v>7.1362403214806275E-2</v>
      </c>
      <c r="AG60" s="2">
        <v>1</v>
      </c>
      <c r="AX60" s="2" t="s">
        <v>104</v>
      </c>
      <c r="AY60" s="1" t="s">
        <v>102</v>
      </c>
      <c r="AZ60" s="3" t="s">
        <v>103</v>
      </c>
      <c r="BA60" s="11">
        <f>IF(AG60="","",IF(LEFT(AG60,1)="S",0.1/_xlfn.NUMBERVALUE(RIGHT(AG60,1))*POWER($F60+70*$G60,0.5),AG60*POWER($F60+70*$G60,0.5)))</f>
        <v>7.416198487095663</v>
      </c>
      <c r="BB60" s="12" t="str">
        <f>IF(AH60="","",IF(LEFT(AH60,1)="S",0.1/_xlfn.NUMBERVALUE(RIGHT(AH60,1))*POWER($F60+70*$G60,0.5),AH60*POWER($F60+70*$G60,0.5)))</f>
        <v/>
      </c>
      <c r="BC60" s="12" t="str">
        <f>IF(AI60="","",IF(LEFT(AI60,1)="S",0.1/_xlfn.NUMBERVALUE(RIGHT(AI60,1))*POWER($F60+70*$G60,0.5),AI60*POWER($F60+70*$G60,0.5)))</f>
        <v/>
      </c>
      <c r="BD60" s="12" t="str">
        <f>IF(AJ60="","",IF(LEFT(AJ60,1)="S",0.1/_xlfn.NUMBERVALUE(RIGHT(AJ60,1))*POWER($F60+70*$G60,0.5),AJ60*POWER($F60+70*$G60,0.5)))</f>
        <v/>
      </c>
      <c r="BE60" s="12" t="str">
        <f>IF(AK60="","",IF(LEFT(AK60,1)="S",0.1/_xlfn.NUMBERVALUE(RIGHT(AK60,1))*POWER($F60+70*$G60,0.5),AK60*POWER($F60+70*$G60,0.5)))</f>
        <v/>
      </c>
      <c r="BF60" s="13" t="str">
        <f>IF(AL60="","",IF(LEFT(AL60,1)="S",0.1/_xlfn.NUMBERVALUE(RIGHT(AL60,1))*POWER($F60+70*$G60,0.5),AL60*POWER($F60+70*$G60,0.5)))</f>
        <v/>
      </c>
      <c r="BG60" s="11" t="str">
        <f>IF(AM60="","",IF(LEFT(AM60,1)="S",0.1/_xlfn.NUMBERVALUE(RIGHT(AM60,1))*POWER($F60+70*$G60,0.5),AM60*POWER($F60+70*$G60,0.5)))</f>
        <v/>
      </c>
      <c r="BH60" s="12" t="str">
        <f>IF(AN60="","",IF(LEFT(AN60,1)="S",0.1/_xlfn.NUMBERVALUE(RIGHT(AN60,1))*POWER($F60+70*$G60,0.5),AN60*POWER($F60+70*$G60,0.5)))</f>
        <v/>
      </c>
      <c r="BI60" s="12" t="str">
        <f>IF(AO60="","",IF(LEFT(AO60,1)="S",0.1/_xlfn.NUMBERVALUE(RIGHT(AO60,1))*POWER($F60+70*$G60,0.5),AO60*POWER($F60+70*$G60,0.5)))</f>
        <v/>
      </c>
      <c r="BJ60" s="13" t="str">
        <f>IF(AP60="","",IF(LEFT(AP60,1)="S",0.1/_xlfn.NUMBERVALUE(RIGHT(AP60,1))*POWER($F60+70*$G60,0.5),AP60*POWER($F60+70*$G60,0.5)))</f>
        <v/>
      </c>
      <c r="BK60" s="11" t="str">
        <f>IF(AQ60="","",IF(LEFT(AQ60,1)="S",0.1/_xlfn.NUMBERVALUE(RIGHT(AQ60,1))*POWER($F60+70*$G60,0.5),AQ60*POWER($F60+70*$G60,0.5)))</f>
        <v/>
      </c>
      <c r="BL60" s="12" t="str">
        <f>IF(AR60="","",IF(LEFT(AR60,1)="S",0.1/_xlfn.NUMBERVALUE(RIGHT(AR60,1))*POWER($F60+70*$G60,0.5),AR60*POWER($F60+70*$G60,0.5)))</f>
        <v/>
      </c>
      <c r="BM60" s="12" t="str">
        <f>IF(AS60="","",IF(LEFT(AS60,1)="S",0.1/_xlfn.NUMBERVALUE(RIGHT(AS60,1))*POWER($F60+70*$G60,0.5),AS60*POWER($F60+70*$G60,0.5)))</f>
        <v/>
      </c>
      <c r="BN60" s="13" t="str">
        <f>IF(AT60="","",IF(LEFT(AT60,1)="S",0.1/_xlfn.NUMBERVALUE(RIGHT(AT60,1))*POWER($F60+70*$G60,0.5),AT60*POWER($F60+70*$G60,0.5)))</f>
        <v/>
      </c>
      <c r="BO60" s="11" t="str">
        <f>IF(AU60="","",IF(LEFT(AU60,1)="S",0.1/_xlfn.NUMBERVALUE(RIGHT(AU60,1))*POWER($F60+70*$G60,0.5),AU60*POWER($F60+70*$G60,0.5)))</f>
        <v/>
      </c>
      <c r="BP60" s="12" t="str">
        <f>IF(AV60="","",IF(LEFT(AV60,1)="S",0.1/_xlfn.NUMBERVALUE(RIGHT(AV60,1))*POWER($F60+70*$G60,0.5),AV60*POWER($F60+70*$G60,0.5)))</f>
        <v/>
      </c>
      <c r="BQ60" s="13" t="str">
        <f>IF(AW60="","",IF(LEFT(AW60,1)="S",0.1/_xlfn.NUMBERVALUE(RIGHT(AW60,1))*POWER($F60+70*$G60,0.5),AW60*POWER($F60+70*$G60,0.5)))</f>
        <v/>
      </c>
      <c r="BR60" s="11">
        <f>IF(AX60="","",IF(LEFT(AX60,1)="S",0.1/_xlfn.NUMBERVALUE(RIGHT(AX60,1))*POWER($F60+70*$G60,0.5),AX60*POWER($F60+70*$G60,0.5)))</f>
        <v>0.74161984870956632</v>
      </c>
      <c r="BS60" s="12">
        <f>IF(AY60="","",IF(LEFT(AY60,1)="S",0.1/_xlfn.NUMBERVALUE(RIGHT(AY60,1))*POWER($F60+70*$G60,0.5),AY60*POWER($F60+70*$G60,0.5)))</f>
        <v>0.37080992435478316</v>
      </c>
      <c r="BT60" s="13">
        <f>IF(AZ60="","",IF(LEFT(AZ60,1)="S",0.1/_xlfn.NUMBERVALUE(RIGHT(AZ60,1))*POWER($F60+70*$G60,0.5),AZ60*POWER($F60+70*$G60,0.5)))</f>
        <v>0.2472066162365221</v>
      </c>
    </row>
    <row r="61" spans="1:72" x14ac:dyDescent="0.3">
      <c r="A61" s="1">
        <v>38</v>
      </c>
      <c r="B61" s="1" t="s">
        <v>66</v>
      </c>
      <c r="C61" s="1">
        <v>2</v>
      </c>
      <c r="D61" s="1" t="s">
        <v>53</v>
      </c>
      <c r="E61" s="2">
        <v>7</v>
      </c>
      <c r="F61" s="1">
        <v>18</v>
      </c>
      <c r="G61" s="1">
        <v>0.2</v>
      </c>
      <c r="I61" s="3">
        <v>1</v>
      </c>
      <c r="J61" s="2">
        <v>1</v>
      </c>
      <c r="L61" s="12">
        <f>SUM(M61:AF61)</f>
        <v>1.3689194489476015</v>
      </c>
      <c r="M61" s="11" t="str">
        <f>IFERROR(BA61/MAX(BA:BA),"")</f>
        <v/>
      </c>
      <c r="N61" s="12" t="str">
        <f>IFERROR(BB61/MAX(BB:BB),"")</f>
        <v/>
      </c>
      <c r="O61" s="12" t="str">
        <f>IFERROR(BC61/MAX(BC:BC),"")</f>
        <v/>
      </c>
      <c r="P61" s="12" t="str">
        <f>IFERROR(BD61/MAX(BD:BD),"")</f>
        <v/>
      </c>
      <c r="Q61" s="12" t="str">
        <f>IFERROR(BE61/MAX(BE:BE),"")</f>
        <v/>
      </c>
      <c r="R61" s="13">
        <f>IFERROR(BF61/MAX(BF:BF),"")</f>
        <v>1</v>
      </c>
      <c r="S61" s="11" t="str">
        <f>IFERROR(BG61/MAX(BG:BG),"")</f>
        <v/>
      </c>
      <c r="T61" s="12" t="str">
        <f>IFERROR(BH61/MAX(BH:BH),"")</f>
        <v/>
      </c>
      <c r="U61" s="12" t="str">
        <f>IFERROR(BI61/MAX(BI:BI),"")</f>
        <v/>
      </c>
      <c r="V61" s="13" t="str">
        <f>IFERROR(BJ61/MAX(BJ:BJ),"")</f>
        <v/>
      </c>
      <c r="W61" s="11" t="str">
        <f>IFERROR(BK61/MAX(BK:BK),"")</f>
        <v/>
      </c>
      <c r="X61" s="12" t="str">
        <f>IFERROR(BL61/MAX(BL:BL),"")</f>
        <v/>
      </c>
      <c r="Y61" s="12" t="str">
        <f>IFERROR(BM61/MAX(BM:BM),"")</f>
        <v/>
      </c>
      <c r="Z61" s="13" t="str">
        <f>IFERROR(BN61/MAX(BN:BN),"")</f>
        <v/>
      </c>
      <c r="AA61" s="11" t="str">
        <f>IFERROR(BO61/MAX(BO:BO),"")</f>
        <v/>
      </c>
      <c r="AB61" s="12" t="str">
        <f>IFERROR(BP61/MAX(BP:BP),"")</f>
        <v/>
      </c>
      <c r="AC61" s="13" t="str">
        <f>IFERROR(BQ61/MAX(BQ:BQ),"")</f>
        <v/>
      </c>
      <c r="AD61" s="11">
        <f>IFERROR(BR61/MAX(BR:BR),"")</f>
        <v>0.17153800557404719</v>
      </c>
      <c r="AE61" s="12">
        <f>IFERROR(BS61/MAX(BS:BS),"")</f>
        <v>0.14294833797837267</v>
      </c>
      <c r="AF61" s="13">
        <f>IFERROR(BT61/MAX(BT:BT),"")</f>
        <v>5.4433105395181737E-2</v>
      </c>
      <c r="AL61" s="3">
        <v>1</v>
      </c>
      <c r="AX61" s="2" t="s">
        <v>104</v>
      </c>
      <c r="AY61" s="1" t="s">
        <v>102</v>
      </c>
      <c r="AZ61" s="3" t="s">
        <v>103</v>
      </c>
      <c r="BA61" s="11" t="str">
        <f>IF(AG61="","",IF(LEFT(AG61,1)="S",0.1/_xlfn.NUMBERVALUE(RIGHT(AG61,1))*POWER($F61+70*$G61,0.5),AG61*POWER($F61+70*$G61,0.5)))</f>
        <v/>
      </c>
      <c r="BB61" s="12" t="str">
        <f>IF(AH61="","",IF(LEFT(AH61,1)="S",0.1/_xlfn.NUMBERVALUE(RIGHT(AH61,1))*POWER($F61+70*$G61,0.5),AH61*POWER($F61+70*$G61,0.5)))</f>
        <v/>
      </c>
      <c r="BC61" s="12" t="str">
        <f>IF(AI61="","",IF(LEFT(AI61,1)="S",0.1/_xlfn.NUMBERVALUE(RIGHT(AI61,1))*POWER($F61+70*$G61,0.5),AI61*POWER($F61+70*$G61,0.5)))</f>
        <v/>
      </c>
      <c r="BD61" s="12" t="str">
        <f>IF(AJ61="","",IF(LEFT(AJ61,1)="S",0.1/_xlfn.NUMBERVALUE(RIGHT(AJ61,1))*POWER($F61+70*$G61,0.5),AJ61*POWER($F61+70*$G61,0.5)))</f>
        <v/>
      </c>
      <c r="BE61" s="12" t="str">
        <f>IF(AK61="","",IF(LEFT(AK61,1)="S",0.1/_xlfn.NUMBERVALUE(RIGHT(AK61,1))*POWER($F61+70*$G61,0.5),AK61*POWER($F61+70*$G61,0.5)))</f>
        <v/>
      </c>
      <c r="BF61" s="13">
        <f>IF(AL61="","",IF(LEFT(AL61,1)="S",0.1/_xlfn.NUMBERVALUE(RIGHT(AL61,1))*POWER($F61+70*$G61,0.5),AL61*POWER($F61+70*$G61,0.5)))</f>
        <v>5.6568542494923806</v>
      </c>
      <c r="BG61" s="11" t="str">
        <f>IF(AM61="","",IF(LEFT(AM61,1)="S",0.1/_xlfn.NUMBERVALUE(RIGHT(AM61,1))*POWER($F61+70*$G61,0.5),AM61*POWER($F61+70*$G61,0.5)))</f>
        <v/>
      </c>
      <c r="BH61" s="12" t="str">
        <f>IF(AN61="","",IF(LEFT(AN61,1)="S",0.1/_xlfn.NUMBERVALUE(RIGHT(AN61,1))*POWER($F61+70*$G61,0.5),AN61*POWER($F61+70*$G61,0.5)))</f>
        <v/>
      </c>
      <c r="BI61" s="12" t="str">
        <f>IF(AO61="","",IF(LEFT(AO61,1)="S",0.1/_xlfn.NUMBERVALUE(RIGHT(AO61,1))*POWER($F61+70*$G61,0.5),AO61*POWER($F61+70*$G61,0.5)))</f>
        <v/>
      </c>
      <c r="BJ61" s="13" t="str">
        <f>IF(AP61="","",IF(LEFT(AP61,1)="S",0.1/_xlfn.NUMBERVALUE(RIGHT(AP61,1))*POWER($F61+70*$G61,0.5),AP61*POWER($F61+70*$G61,0.5)))</f>
        <v/>
      </c>
      <c r="BK61" s="11" t="str">
        <f>IF(AQ61="","",IF(LEFT(AQ61,1)="S",0.1/_xlfn.NUMBERVALUE(RIGHT(AQ61,1))*POWER($F61+70*$G61,0.5),AQ61*POWER($F61+70*$G61,0.5)))</f>
        <v/>
      </c>
      <c r="BL61" s="12" t="str">
        <f>IF(AR61="","",IF(LEFT(AR61,1)="S",0.1/_xlfn.NUMBERVALUE(RIGHT(AR61,1))*POWER($F61+70*$G61,0.5),AR61*POWER($F61+70*$G61,0.5)))</f>
        <v/>
      </c>
      <c r="BM61" s="12" t="str">
        <f>IF(AS61="","",IF(LEFT(AS61,1)="S",0.1/_xlfn.NUMBERVALUE(RIGHT(AS61,1))*POWER($F61+70*$G61,0.5),AS61*POWER($F61+70*$G61,0.5)))</f>
        <v/>
      </c>
      <c r="BN61" s="13" t="str">
        <f>IF(AT61="","",IF(LEFT(AT61,1)="S",0.1/_xlfn.NUMBERVALUE(RIGHT(AT61,1))*POWER($F61+70*$G61,0.5),AT61*POWER($F61+70*$G61,0.5)))</f>
        <v/>
      </c>
      <c r="BO61" s="11" t="str">
        <f>IF(AU61="","",IF(LEFT(AU61,1)="S",0.1/_xlfn.NUMBERVALUE(RIGHT(AU61,1))*POWER($F61+70*$G61,0.5),AU61*POWER($F61+70*$G61,0.5)))</f>
        <v/>
      </c>
      <c r="BP61" s="12" t="str">
        <f>IF(AV61="","",IF(LEFT(AV61,1)="S",0.1/_xlfn.NUMBERVALUE(RIGHT(AV61,1))*POWER($F61+70*$G61,0.5),AV61*POWER($F61+70*$G61,0.5)))</f>
        <v/>
      </c>
      <c r="BQ61" s="13" t="str">
        <f>IF(AW61="","",IF(LEFT(AW61,1)="S",0.1/_xlfn.NUMBERVALUE(RIGHT(AW61,1))*POWER($F61+70*$G61,0.5),AW61*POWER($F61+70*$G61,0.5)))</f>
        <v/>
      </c>
      <c r="BR61" s="11">
        <f>IF(AX61="","",IF(LEFT(AX61,1)="S",0.1/_xlfn.NUMBERVALUE(RIGHT(AX61,1))*POWER($F61+70*$G61,0.5),AX61*POWER($F61+70*$G61,0.5)))</f>
        <v>0.56568542494923812</v>
      </c>
      <c r="BS61" s="12">
        <f>IF(AY61="","",IF(LEFT(AY61,1)="S",0.1/_xlfn.NUMBERVALUE(RIGHT(AY61,1))*POWER($F61+70*$G61,0.5),AY61*POWER($F61+70*$G61,0.5)))</f>
        <v>0.28284271247461906</v>
      </c>
      <c r="BT61" s="13">
        <f>IF(AZ61="","",IF(LEFT(AZ61,1)="S",0.1/_xlfn.NUMBERVALUE(RIGHT(AZ61,1))*POWER($F61+70*$G61,0.5),AZ61*POWER($F61+70*$G61,0.5)))</f>
        <v>0.18856180831641267</v>
      </c>
    </row>
    <row r="62" spans="1:72" x14ac:dyDescent="0.3">
      <c r="A62" s="1">
        <v>39</v>
      </c>
      <c r="B62" s="1" t="s">
        <v>67</v>
      </c>
      <c r="C62" s="1">
        <v>2</v>
      </c>
      <c r="D62" s="1" t="s">
        <v>53</v>
      </c>
      <c r="E62" s="2">
        <v>7</v>
      </c>
      <c r="F62" s="1">
        <v>18</v>
      </c>
      <c r="G62" s="1">
        <v>0.2</v>
      </c>
      <c r="I62" s="3">
        <v>1</v>
      </c>
      <c r="J62" s="2">
        <v>1</v>
      </c>
      <c r="L62" s="12">
        <f>SUM(M62:AF62)</f>
        <v>1.3689194489476015</v>
      </c>
      <c r="M62" s="11" t="str">
        <f>IFERROR(BA62/MAX(BA:BA),"")</f>
        <v/>
      </c>
      <c r="N62" s="12" t="str">
        <f>IFERROR(BB62/MAX(BB:BB),"")</f>
        <v/>
      </c>
      <c r="O62" s="12" t="str">
        <f>IFERROR(BC62/MAX(BC:BC),"")</f>
        <v/>
      </c>
      <c r="P62" s="12" t="str">
        <f>IFERROR(BD62/MAX(BD:BD),"")</f>
        <v/>
      </c>
      <c r="Q62" s="12">
        <f>IFERROR(BE62/MAX(BE:BE),"")</f>
        <v>1</v>
      </c>
      <c r="R62" s="13" t="str">
        <f>IFERROR(BF62/MAX(BF:BF),"")</f>
        <v/>
      </c>
      <c r="S62" s="11" t="str">
        <f>IFERROR(BG62/MAX(BG:BG),"")</f>
        <v/>
      </c>
      <c r="T62" s="12" t="str">
        <f>IFERROR(BH62/MAX(BH:BH),"")</f>
        <v/>
      </c>
      <c r="U62" s="12" t="str">
        <f>IFERROR(BI62/MAX(BI:BI),"")</f>
        <v/>
      </c>
      <c r="V62" s="13" t="str">
        <f>IFERROR(BJ62/MAX(BJ:BJ),"")</f>
        <v/>
      </c>
      <c r="W62" s="11" t="str">
        <f>IFERROR(BK62/MAX(BK:BK),"")</f>
        <v/>
      </c>
      <c r="X62" s="12" t="str">
        <f>IFERROR(BL62/MAX(BL:BL),"")</f>
        <v/>
      </c>
      <c r="Y62" s="12" t="str">
        <f>IFERROR(BM62/MAX(BM:BM),"")</f>
        <v/>
      </c>
      <c r="Z62" s="13" t="str">
        <f>IFERROR(BN62/MAX(BN:BN),"")</f>
        <v/>
      </c>
      <c r="AA62" s="11" t="str">
        <f>IFERROR(BO62/MAX(BO:BO),"")</f>
        <v/>
      </c>
      <c r="AB62" s="12" t="str">
        <f>IFERROR(BP62/MAX(BP:BP),"")</f>
        <v/>
      </c>
      <c r="AC62" s="13" t="str">
        <f>IFERROR(BQ62/MAX(BQ:BQ),"")</f>
        <v/>
      </c>
      <c r="AD62" s="11">
        <f>IFERROR(BR62/MAX(BR:BR),"")</f>
        <v>0.17153800557404719</v>
      </c>
      <c r="AE62" s="12">
        <f>IFERROR(BS62/MAX(BS:BS),"")</f>
        <v>0.14294833797837267</v>
      </c>
      <c r="AF62" s="13">
        <f>IFERROR(BT62/MAX(BT:BT),"")</f>
        <v>5.4433105395181737E-2</v>
      </c>
      <c r="AK62" s="1">
        <v>1</v>
      </c>
      <c r="AX62" s="2" t="s">
        <v>104</v>
      </c>
      <c r="AY62" s="1" t="s">
        <v>102</v>
      </c>
      <c r="AZ62" s="3" t="s">
        <v>103</v>
      </c>
      <c r="BA62" s="11" t="str">
        <f>IF(AG62="","",IF(LEFT(AG62,1)="S",0.1/_xlfn.NUMBERVALUE(RIGHT(AG62,1))*POWER($F62+70*$G62,0.5),AG62*POWER($F62+70*$G62,0.5)))</f>
        <v/>
      </c>
      <c r="BB62" s="12" t="str">
        <f>IF(AH62="","",IF(LEFT(AH62,1)="S",0.1/_xlfn.NUMBERVALUE(RIGHT(AH62,1))*POWER($F62+70*$G62,0.5),AH62*POWER($F62+70*$G62,0.5)))</f>
        <v/>
      </c>
      <c r="BC62" s="12" t="str">
        <f>IF(AI62="","",IF(LEFT(AI62,1)="S",0.1/_xlfn.NUMBERVALUE(RIGHT(AI62,1))*POWER($F62+70*$G62,0.5),AI62*POWER($F62+70*$G62,0.5)))</f>
        <v/>
      </c>
      <c r="BD62" s="12" t="str">
        <f>IF(AJ62="","",IF(LEFT(AJ62,1)="S",0.1/_xlfn.NUMBERVALUE(RIGHT(AJ62,1))*POWER($F62+70*$G62,0.5),AJ62*POWER($F62+70*$G62,0.5)))</f>
        <v/>
      </c>
      <c r="BE62" s="12">
        <f>IF(AK62="","",IF(LEFT(AK62,1)="S",0.1/_xlfn.NUMBERVALUE(RIGHT(AK62,1))*POWER($F62+70*$G62,0.5),AK62*POWER($F62+70*$G62,0.5)))</f>
        <v>5.6568542494923806</v>
      </c>
      <c r="BF62" s="13" t="str">
        <f>IF(AL62="","",IF(LEFT(AL62,1)="S",0.1/_xlfn.NUMBERVALUE(RIGHT(AL62,1))*POWER($F62+70*$G62,0.5),AL62*POWER($F62+70*$G62,0.5)))</f>
        <v/>
      </c>
      <c r="BG62" s="11" t="str">
        <f>IF(AM62="","",IF(LEFT(AM62,1)="S",0.1/_xlfn.NUMBERVALUE(RIGHT(AM62,1))*POWER($F62+70*$G62,0.5),AM62*POWER($F62+70*$G62,0.5)))</f>
        <v/>
      </c>
      <c r="BH62" s="12" t="str">
        <f>IF(AN62="","",IF(LEFT(AN62,1)="S",0.1/_xlfn.NUMBERVALUE(RIGHT(AN62,1))*POWER($F62+70*$G62,0.5),AN62*POWER($F62+70*$G62,0.5)))</f>
        <v/>
      </c>
      <c r="BI62" s="12" t="str">
        <f>IF(AO62="","",IF(LEFT(AO62,1)="S",0.1/_xlfn.NUMBERVALUE(RIGHT(AO62,1))*POWER($F62+70*$G62,0.5),AO62*POWER($F62+70*$G62,0.5)))</f>
        <v/>
      </c>
      <c r="BJ62" s="13" t="str">
        <f>IF(AP62="","",IF(LEFT(AP62,1)="S",0.1/_xlfn.NUMBERVALUE(RIGHT(AP62,1))*POWER($F62+70*$G62,0.5),AP62*POWER($F62+70*$G62,0.5)))</f>
        <v/>
      </c>
      <c r="BK62" s="11" t="str">
        <f>IF(AQ62="","",IF(LEFT(AQ62,1)="S",0.1/_xlfn.NUMBERVALUE(RIGHT(AQ62,1))*POWER($F62+70*$G62,0.5),AQ62*POWER($F62+70*$G62,0.5)))</f>
        <v/>
      </c>
      <c r="BL62" s="12" t="str">
        <f>IF(AR62="","",IF(LEFT(AR62,1)="S",0.1/_xlfn.NUMBERVALUE(RIGHT(AR62,1))*POWER($F62+70*$G62,0.5),AR62*POWER($F62+70*$G62,0.5)))</f>
        <v/>
      </c>
      <c r="BM62" s="12" t="str">
        <f>IF(AS62="","",IF(LEFT(AS62,1)="S",0.1/_xlfn.NUMBERVALUE(RIGHT(AS62,1))*POWER($F62+70*$G62,0.5),AS62*POWER($F62+70*$G62,0.5)))</f>
        <v/>
      </c>
      <c r="BN62" s="13" t="str">
        <f>IF(AT62="","",IF(LEFT(AT62,1)="S",0.1/_xlfn.NUMBERVALUE(RIGHT(AT62,1))*POWER($F62+70*$G62,0.5),AT62*POWER($F62+70*$G62,0.5)))</f>
        <v/>
      </c>
      <c r="BO62" s="11" t="str">
        <f>IF(AU62="","",IF(LEFT(AU62,1)="S",0.1/_xlfn.NUMBERVALUE(RIGHT(AU62,1))*POWER($F62+70*$G62,0.5),AU62*POWER($F62+70*$G62,0.5)))</f>
        <v/>
      </c>
      <c r="BP62" s="12" t="str">
        <f>IF(AV62="","",IF(LEFT(AV62,1)="S",0.1/_xlfn.NUMBERVALUE(RIGHT(AV62,1))*POWER($F62+70*$G62,0.5),AV62*POWER($F62+70*$G62,0.5)))</f>
        <v/>
      </c>
      <c r="BQ62" s="13" t="str">
        <f>IF(AW62="","",IF(LEFT(AW62,1)="S",0.1/_xlfn.NUMBERVALUE(RIGHT(AW62,1))*POWER($F62+70*$G62,0.5),AW62*POWER($F62+70*$G62,0.5)))</f>
        <v/>
      </c>
      <c r="BR62" s="11">
        <f>IF(AX62="","",IF(LEFT(AX62,1)="S",0.1/_xlfn.NUMBERVALUE(RIGHT(AX62,1))*POWER($F62+70*$G62,0.5),AX62*POWER($F62+70*$G62,0.5)))</f>
        <v>0.56568542494923812</v>
      </c>
      <c r="BS62" s="12">
        <f>IF(AY62="","",IF(LEFT(AY62,1)="S",0.1/_xlfn.NUMBERVALUE(RIGHT(AY62,1))*POWER($F62+70*$G62,0.5),AY62*POWER($F62+70*$G62,0.5)))</f>
        <v>0.28284271247461906</v>
      </c>
      <c r="BT62" s="13">
        <f>IF(AZ62="","",IF(LEFT(AZ62,1)="S",0.1/_xlfn.NUMBERVALUE(RIGHT(AZ62,1))*POWER($F62+70*$G62,0.5),AZ62*POWER($F62+70*$G62,0.5)))</f>
        <v>0.18856180831641267</v>
      </c>
    </row>
    <row r="63" spans="1:72" x14ac:dyDescent="0.3">
      <c r="A63" s="1">
        <v>13</v>
      </c>
      <c r="B63" s="1" t="s">
        <v>65</v>
      </c>
      <c r="D63" s="1" t="s">
        <v>53</v>
      </c>
      <c r="E63" s="2">
        <v>7</v>
      </c>
      <c r="F63" s="1">
        <v>15</v>
      </c>
      <c r="G63" s="1">
        <v>0.3</v>
      </c>
      <c r="J63" s="2">
        <v>3</v>
      </c>
      <c r="L63" s="12">
        <f>SUM(M63:AF63)</f>
        <v>1.4968562931217642</v>
      </c>
      <c r="M63" s="11">
        <f>IFERROR(BA63/MAX(BA:BA),"")</f>
        <v>0.16180796699117814</v>
      </c>
      <c r="N63" s="12">
        <f>IFERROR(BB63/MAX(BB:BB),"")</f>
        <v>0.3207134902949092</v>
      </c>
      <c r="O63" s="12">
        <f>IFERROR(BC63/MAX(BC:BC),"")</f>
        <v>0.49518756847213835</v>
      </c>
      <c r="P63" s="12">
        <f>IFERROR(BD63/MAX(BD:BD),"")</f>
        <v>4.3471413360133111E-2</v>
      </c>
      <c r="Q63" s="12" t="str">
        <f>IFERROR(BE63/MAX(BE:BE),"")</f>
        <v/>
      </c>
      <c r="R63" s="13" t="str">
        <f>IFERROR(BF63/MAX(BF:BF),"")</f>
        <v/>
      </c>
      <c r="S63" s="11" t="str">
        <f>IFERROR(BG63/MAX(BG:BG),"")</f>
        <v/>
      </c>
      <c r="T63" s="12" t="str">
        <f>IFERROR(BH63/MAX(BH:BH),"")</f>
        <v/>
      </c>
      <c r="U63" s="12" t="str">
        <f>IFERROR(BI63/MAX(BI:BI),"")</f>
        <v/>
      </c>
      <c r="V63" s="13" t="str">
        <f>IFERROR(BJ63/MAX(BJ:BJ),"")</f>
        <v/>
      </c>
      <c r="W63" s="11" t="str">
        <f>IFERROR(BK63/MAX(BK:BK),"")</f>
        <v/>
      </c>
      <c r="X63" s="12">
        <f>IFERROR(BL63/MAX(BL:BL),"")</f>
        <v>0.10776318121606497</v>
      </c>
      <c r="Y63" s="12" t="str">
        <f>IFERROR(BM63/MAX(BM:BM),"")</f>
        <v/>
      </c>
      <c r="Z63" s="13">
        <f>IFERROR(BN63/MAX(BN:BN),"")</f>
        <v>0.23145502494313788</v>
      </c>
      <c r="AA63" s="11" t="str">
        <f>IFERROR(BO63/MAX(BO:BO),"")</f>
        <v/>
      </c>
      <c r="AB63" s="12" t="str">
        <f>IFERROR(BP63/MAX(BP:BP),"")</f>
        <v/>
      </c>
      <c r="AC63" s="13" t="str">
        <f>IFERROR(BQ63/MAX(BQ:BQ),"")</f>
        <v/>
      </c>
      <c r="AD63" s="11">
        <f>IFERROR(BR63/MAX(BR:BR),"")</f>
        <v>6.0647843486312275E-2</v>
      </c>
      <c r="AE63" s="12">
        <f>IFERROR(BS63/MAX(BS:BS),"")</f>
        <v>7.5809804357890351E-2</v>
      </c>
      <c r="AF63" s="13" t="str">
        <f>IFERROR(BT63/MAX(BT:BT),"")</f>
        <v/>
      </c>
      <c r="AG63" s="2">
        <v>0.2</v>
      </c>
      <c r="AH63" s="1">
        <v>0.3</v>
      </c>
      <c r="AI63" s="1">
        <v>0.4</v>
      </c>
      <c r="AJ63" s="1">
        <v>0.1</v>
      </c>
      <c r="AR63" s="1" t="s">
        <v>102</v>
      </c>
      <c r="AT63" s="3" t="s">
        <v>104</v>
      </c>
      <c r="AX63" s="2" t="s">
        <v>103</v>
      </c>
      <c r="AY63" s="1" t="s">
        <v>101</v>
      </c>
      <c r="BA63" s="11">
        <f>IF(AG63="","",IF(LEFT(AG63,1)="S",0.1/_xlfn.NUMBERVALUE(RIGHT(AG63,1))*POWER($F63+70*$G63,0.5),AG63*POWER($F63+70*$G63,0.5)))</f>
        <v>1.2000000000000002</v>
      </c>
      <c r="BB63" s="12">
        <f>IF(AH63="","",IF(LEFT(AH63,1)="S",0.1/_xlfn.NUMBERVALUE(RIGHT(AH63,1))*POWER($F63+70*$G63,0.5),AH63*POWER($F63+70*$G63,0.5)))</f>
        <v>1.7999999999999998</v>
      </c>
      <c r="BC63" s="12">
        <f>IF(AI63="","",IF(LEFT(AI63,1)="S",0.1/_xlfn.NUMBERVALUE(RIGHT(AI63,1))*POWER($F63+70*$G63,0.5),AI63*POWER($F63+70*$G63,0.5)))</f>
        <v>2.4000000000000004</v>
      </c>
      <c r="BD63" s="12">
        <f>IF(AJ63="","",IF(LEFT(AJ63,1)="S",0.1/_xlfn.NUMBERVALUE(RIGHT(AJ63,1))*POWER($F63+70*$G63,0.5),AJ63*POWER($F63+70*$G63,0.5)))</f>
        <v>0.60000000000000009</v>
      </c>
      <c r="BE63" s="12" t="str">
        <f>IF(AK63="","",IF(LEFT(AK63,1)="S",0.1/_xlfn.NUMBERVALUE(RIGHT(AK63,1))*POWER($F63+70*$G63,0.5),AK63*POWER($F63+70*$G63,0.5)))</f>
        <v/>
      </c>
      <c r="BF63" s="13" t="str">
        <f>IF(AL63="","",IF(LEFT(AL63,1)="S",0.1/_xlfn.NUMBERVALUE(RIGHT(AL63,1))*POWER($F63+70*$G63,0.5),AL63*POWER($F63+70*$G63,0.5)))</f>
        <v/>
      </c>
      <c r="BG63" s="11" t="str">
        <f>IF(AM63="","",IF(LEFT(AM63,1)="S",0.1/_xlfn.NUMBERVALUE(RIGHT(AM63,1))*POWER($F63+70*$G63,0.5),AM63*POWER($F63+70*$G63,0.5)))</f>
        <v/>
      </c>
      <c r="BH63" s="12" t="str">
        <f>IF(AN63="","",IF(LEFT(AN63,1)="S",0.1/_xlfn.NUMBERVALUE(RIGHT(AN63,1))*POWER($F63+70*$G63,0.5),AN63*POWER($F63+70*$G63,0.5)))</f>
        <v/>
      </c>
      <c r="BI63" s="12" t="str">
        <f>IF(AO63="","",IF(LEFT(AO63,1)="S",0.1/_xlfn.NUMBERVALUE(RIGHT(AO63,1))*POWER($F63+70*$G63,0.5),AO63*POWER($F63+70*$G63,0.5)))</f>
        <v/>
      </c>
      <c r="BJ63" s="13" t="str">
        <f>IF(AP63="","",IF(LEFT(AP63,1)="S",0.1/_xlfn.NUMBERVALUE(RIGHT(AP63,1))*POWER($F63+70*$G63,0.5),AP63*POWER($F63+70*$G63,0.5)))</f>
        <v/>
      </c>
      <c r="BK63" s="11" t="str">
        <f>IF(AQ63="","",IF(LEFT(AQ63,1)="S",0.1/_xlfn.NUMBERVALUE(RIGHT(AQ63,1))*POWER($F63+70*$G63,0.5),AQ63*POWER($F63+70*$G63,0.5)))</f>
        <v/>
      </c>
      <c r="BL63" s="12">
        <f>IF(AR63="","",IF(LEFT(AR63,1)="S",0.1/_xlfn.NUMBERVALUE(RIGHT(AR63,1))*POWER($F63+70*$G63,0.5),AR63*POWER($F63+70*$G63,0.5)))</f>
        <v>0.30000000000000004</v>
      </c>
      <c r="BM63" s="12" t="str">
        <f>IF(AS63="","",IF(LEFT(AS63,1)="S",0.1/_xlfn.NUMBERVALUE(RIGHT(AS63,1))*POWER($F63+70*$G63,0.5),AS63*POWER($F63+70*$G63,0.5)))</f>
        <v/>
      </c>
      <c r="BN63" s="13">
        <f>IF(AT63="","",IF(LEFT(AT63,1)="S",0.1/_xlfn.NUMBERVALUE(RIGHT(AT63,1))*POWER($F63+70*$G63,0.5),AT63*POWER($F63+70*$G63,0.5)))</f>
        <v>0.60000000000000009</v>
      </c>
      <c r="BO63" s="11" t="str">
        <f>IF(AU63="","",IF(LEFT(AU63,1)="S",0.1/_xlfn.NUMBERVALUE(RIGHT(AU63,1))*POWER($F63+70*$G63,0.5),AU63*POWER($F63+70*$G63,0.5)))</f>
        <v/>
      </c>
      <c r="BP63" s="12" t="str">
        <f>IF(AV63="","",IF(LEFT(AV63,1)="S",0.1/_xlfn.NUMBERVALUE(RIGHT(AV63,1))*POWER($F63+70*$G63,0.5),AV63*POWER($F63+70*$G63,0.5)))</f>
        <v/>
      </c>
      <c r="BQ63" s="13" t="str">
        <f>IF(AW63="","",IF(LEFT(AW63,1)="S",0.1/_xlfn.NUMBERVALUE(RIGHT(AW63,1))*POWER($F63+70*$G63,0.5),AW63*POWER($F63+70*$G63,0.5)))</f>
        <v/>
      </c>
      <c r="BR63" s="11">
        <f>IF(AX63="","",IF(LEFT(AX63,1)="S",0.1/_xlfn.NUMBERVALUE(RIGHT(AX63,1))*POWER($F63+70*$G63,0.5),AX63*POWER($F63+70*$G63,0.5)))</f>
        <v>0.2</v>
      </c>
      <c r="BS63" s="12">
        <f>IF(AY63="","",IF(LEFT(AY63,1)="S",0.1/_xlfn.NUMBERVALUE(RIGHT(AY63,1))*POWER($F63+70*$G63,0.5),AY63*POWER($F63+70*$G63,0.5)))</f>
        <v>0.15000000000000002</v>
      </c>
      <c r="BT63" s="13" t="str">
        <f>IF(AZ63="","",IF(LEFT(AZ63,1)="S",0.1/_xlfn.NUMBERVALUE(RIGHT(AZ63,1))*POWER($F63+70*$G63,0.5),AZ63*POWER($F63+70*$G63,0.5)))</f>
        <v/>
      </c>
    </row>
    <row r="64" spans="1:72" x14ac:dyDescent="0.3">
      <c r="A64" s="1">
        <v>40</v>
      </c>
      <c r="B64" s="1" t="s">
        <v>68</v>
      </c>
      <c r="C64" s="1">
        <v>2</v>
      </c>
      <c r="D64" s="1" t="s">
        <v>53</v>
      </c>
      <c r="E64" s="2">
        <v>7</v>
      </c>
      <c r="F64" s="1">
        <v>124</v>
      </c>
      <c r="G64" s="1">
        <v>0.95</v>
      </c>
      <c r="H64" s="1">
        <v>1</v>
      </c>
      <c r="I64" s="3">
        <v>1</v>
      </c>
      <c r="J64" s="2">
        <v>1</v>
      </c>
      <c r="L64" s="12">
        <f>SUM(M64:AF64)</f>
        <v>1</v>
      </c>
      <c r="M64" s="11" t="str">
        <f>IFERROR(BA64/MAX(BA:BA),"")</f>
        <v/>
      </c>
      <c r="N64" s="12" t="str">
        <f>IFERROR(BB64/MAX(BB:BB),"")</f>
        <v/>
      </c>
      <c r="O64" s="12" t="str">
        <f>IFERROR(BC64/MAX(BC:BC),"")</f>
        <v/>
      </c>
      <c r="P64" s="12">
        <f>IFERROR(BD64/MAX(BD:BD),"")</f>
        <v>1</v>
      </c>
      <c r="Q64" s="12" t="str">
        <f>IFERROR(BE64/MAX(BE:BE),"")</f>
        <v/>
      </c>
      <c r="R64" s="13" t="str">
        <f>IFERROR(BF64/MAX(BF:BF),"")</f>
        <v/>
      </c>
      <c r="S64" s="11" t="str">
        <f>IFERROR(BG64/MAX(BG:BG),"")</f>
        <v/>
      </c>
      <c r="T64" s="12" t="str">
        <f>IFERROR(BH64/MAX(BH:BH),"")</f>
        <v/>
      </c>
      <c r="U64" s="12" t="str">
        <f>IFERROR(BI64/MAX(BI:BI),"")</f>
        <v/>
      </c>
      <c r="V64" s="13" t="str">
        <f>IFERROR(BJ64/MAX(BJ:BJ),"")</f>
        <v/>
      </c>
      <c r="W64" s="11" t="str">
        <f>IFERROR(BK64/MAX(BK:BK),"")</f>
        <v/>
      </c>
      <c r="X64" s="12" t="str">
        <f>IFERROR(BL64/MAX(BL:BL),"")</f>
        <v/>
      </c>
      <c r="Y64" s="12" t="str">
        <f>IFERROR(BM64/MAX(BM:BM),"")</f>
        <v/>
      </c>
      <c r="Z64" s="13" t="str">
        <f>IFERROR(BN64/MAX(BN:BN),"")</f>
        <v/>
      </c>
      <c r="AA64" s="11" t="str">
        <f>IFERROR(BO64/MAX(BO:BO),"")</f>
        <v/>
      </c>
      <c r="AB64" s="12" t="str">
        <f>IFERROR(BP64/MAX(BP:BP),"")</f>
        <v/>
      </c>
      <c r="AC64" s="13" t="str">
        <f>IFERROR(BQ64/MAX(BQ:BQ),"")</f>
        <v/>
      </c>
      <c r="AD64" s="11" t="str">
        <f>IFERROR(BR64/MAX(BR:BR),"")</f>
        <v/>
      </c>
      <c r="AE64" s="12" t="str">
        <f>IFERROR(BS64/MAX(BS:BS),"")</f>
        <v/>
      </c>
      <c r="AF64" s="13" t="str">
        <f>IFERROR(BT64/MAX(BT:BT),"")</f>
        <v/>
      </c>
      <c r="AJ64" s="1">
        <v>1</v>
      </c>
      <c r="BA64" s="11" t="str">
        <f>IF(AG64="","",IF(LEFT(AG64,1)="S",0.1/_xlfn.NUMBERVALUE(RIGHT(AG64,1))*POWER($F64+70*$G64,0.5),AG64*POWER($F64+70*$G64,0.5)))</f>
        <v/>
      </c>
      <c r="BB64" s="12" t="str">
        <f>IF(AH64="","",IF(LEFT(AH64,1)="S",0.1/_xlfn.NUMBERVALUE(RIGHT(AH64,1))*POWER($F64+70*$G64,0.5),AH64*POWER($F64+70*$G64,0.5)))</f>
        <v/>
      </c>
      <c r="BC64" s="12" t="str">
        <f>IF(AI64="","",IF(LEFT(AI64,1)="S",0.1/_xlfn.NUMBERVALUE(RIGHT(AI64,1))*POWER($F64+70*$G64,0.5),AI64*POWER($F64+70*$G64,0.5)))</f>
        <v/>
      </c>
      <c r="BD64" s="12">
        <f>IF(AJ64="","",IF(LEFT(AJ64,1)="S",0.1/_xlfn.NUMBERVALUE(RIGHT(AJ64,1))*POWER($F64+70*$G64,0.5),AJ64*POWER($F64+70*$G64,0.5)))</f>
        <v>13.80217374184226</v>
      </c>
      <c r="BE64" s="12" t="str">
        <f>IF(AK64="","",IF(LEFT(AK64,1)="S",0.1/_xlfn.NUMBERVALUE(RIGHT(AK64,1))*POWER($F64+70*$G64,0.5),AK64*POWER($F64+70*$G64,0.5)))</f>
        <v/>
      </c>
      <c r="BF64" s="13" t="str">
        <f>IF(AL64="","",IF(LEFT(AL64,1)="S",0.1/_xlfn.NUMBERVALUE(RIGHT(AL64,1))*POWER($F64+70*$G64,0.5),AL64*POWER($F64+70*$G64,0.5)))</f>
        <v/>
      </c>
      <c r="BG64" s="11" t="str">
        <f>IF(AM64="","",IF(LEFT(AM64,1)="S",0.1/_xlfn.NUMBERVALUE(RIGHT(AM64,1))*POWER($F64+70*$G64,0.5),AM64*POWER($F64+70*$G64,0.5)))</f>
        <v/>
      </c>
      <c r="BH64" s="12" t="str">
        <f>IF(AN64="","",IF(LEFT(AN64,1)="S",0.1/_xlfn.NUMBERVALUE(RIGHT(AN64,1))*POWER($F64+70*$G64,0.5),AN64*POWER($F64+70*$G64,0.5)))</f>
        <v/>
      </c>
      <c r="BI64" s="12" t="str">
        <f>IF(AO64="","",IF(LEFT(AO64,1)="S",0.1/_xlfn.NUMBERVALUE(RIGHT(AO64,1))*POWER($F64+70*$G64,0.5),AO64*POWER($F64+70*$G64,0.5)))</f>
        <v/>
      </c>
      <c r="BJ64" s="13" t="str">
        <f>IF(AP64="","",IF(LEFT(AP64,1)="S",0.1/_xlfn.NUMBERVALUE(RIGHT(AP64,1))*POWER($F64+70*$G64,0.5),AP64*POWER($F64+70*$G64,0.5)))</f>
        <v/>
      </c>
      <c r="BK64" s="11" t="str">
        <f>IF(AQ64="","",IF(LEFT(AQ64,1)="S",0.1/_xlfn.NUMBERVALUE(RIGHT(AQ64,1))*POWER($F64+70*$G64,0.5),AQ64*POWER($F64+70*$G64,0.5)))</f>
        <v/>
      </c>
      <c r="BL64" s="12" t="str">
        <f>IF(AR64="","",IF(LEFT(AR64,1)="S",0.1/_xlfn.NUMBERVALUE(RIGHT(AR64,1))*POWER($F64+70*$G64,0.5),AR64*POWER($F64+70*$G64,0.5)))</f>
        <v/>
      </c>
      <c r="BM64" s="12" t="str">
        <f>IF(AS64="","",IF(LEFT(AS64,1)="S",0.1/_xlfn.NUMBERVALUE(RIGHT(AS64,1))*POWER($F64+70*$G64,0.5),AS64*POWER($F64+70*$G64,0.5)))</f>
        <v/>
      </c>
      <c r="BN64" s="13" t="str">
        <f>IF(AT64="","",IF(LEFT(AT64,1)="S",0.1/_xlfn.NUMBERVALUE(RIGHT(AT64,1))*POWER($F64+70*$G64,0.5),AT64*POWER($F64+70*$G64,0.5)))</f>
        <v/>
      </c>
      <c r="BO64" s="11" t="str">
        <f>IF(AU64="","",IF(LEFT(AU64,1)="S",0.1/_xlfn.NUMBERVALUE(RIGHT(AU64,1))*POWER($F64+70*$G64,0.5),AU64*POWER($F64+70*$G64,0.5)))</f>
        <v/>
      </c>
      <c r="BP64" s="12" t="str">
        <f>IF(AV64="","",IF(LEFT(AV64,1)="S",0.1/_xlfn.NUMBERVALUE(RIGHT(AV64,1))*POWER($F64+70*$G64,0.5),AV64*POWER($F64+70*$G64,0.5)))</f>
        <v/>
      </c>
      <c r="BQ64" s="13" t="str">
        <f>IF(AW64="","",IF(LEFT(AW64,1)="S",0.1/_xlfn.NUMBERVALUE(RIGHT(AW64,1))*POWER($F64+70*$G64,0.5),AW64*POWER($F64+70*$G64,0.5)))</f>
        <v/>
      </c>
      <c r="BR64" s="11" t="str">
        <f>IF(AX64="","",IF(LEFT(AX64,1)="S",0.1/_xlfn.NUMBERVALUE(RIGHT(AX64,1))*POWER($F64+70*$G64,0.5),AX64*POWER($F64+70*$G64,0.5)))</f>
        <v/>
      </c>
      <c r="BS64" s="12" t="str">
        <f>IF(AY64="","",IF(LEFT(AY64,1)="S",0.1/_xlfn.NUMBERVALUE(RIGHT(AY64,1))*POWER($F64+70*$G64,0.5),AY64*POWER($F64+70*$G64,0.5)))</f>
        <v/>
      </c>
      <c r="BT64" s="13" t="str">
        <f>IF(AZ64="","",IF(LEFT(AZ64,1)="S",0.1/_xlfn.NUMBERVALUE(RIGHT(AZ64,1))*POWER($F64+70*$G64,0.5),AZ64*POWER($F64+70*$G64,0.5)))</f>
        <v/>
      </c>
    </row>
    <row r="66" spans="7:7" x14ac:dyDescent="0.3">
      <c r="G66" s="19">
        <v>3</v>
      </c>
    </row>
  </sheetData>
  <autoFilter ref="A2:BT64" xr:uid="{FE1529A5-37C5-41BE-9D26-AA8B5B665785}">
    <sortState xmlns:xlrd2="http://schemas.microsoft.com/office/spreadsheetml/2017/richdata2" ref="A3:BT64">
      <sortCondition ref="D2:D64"/>
    </sortState>
  </autoFilter>
  <sortState xmlns:xlrd2="http://schemas.microsoft.com/office/spreadsheetml/2017/richdata2" ref="A3:BT64">
    <sortCondition descending="1" ref="L22:L64"/>
  </sortState>
  <mergeCells count="18">
    <mergeCell ref="AQ1:AT1"/>
    <mergeCell ref="AU1:AW1"/>
    <mergeCell ref="AX1:AZ1"/>
    <mergeCell ref="A1:D1"/>
    <mergeCell ref="J1:K1"/>
    <mergeCell ref="E1:I1"/>
    <mergeCell ref="AG1:AL1"/>
    <mergeCell ref="AM1:AP1"/>
    <mergeCell ref="M1:R1"/>
    <mergeCell ref="S1:V1"/>
    <mergeCell ref="W1:Z1"/>
    <mergeCell ref="AA1:AC1"/>
    <mergeCell ref="AD1:AF1"/>
    <mergeCell ref="BA1:BF1"/>
    <mergeCell ref="BG1:BJ1"/>
    <mergeCell ref="BK1:BN1"/>
    <mergeCell ref="BO1:BQ1"/>
    <mergeCell ref="BR1:BT1"/>
  </mergeCells>
  <conditionalFormatting sqref="C2:C1048576">
    <cfRule type="colorScale" priority="31">
      <colorScale>
        <cfvo type="min"/>
        <cfvo type="max"/>
        <color rgb="FFFCFCFF"/>
        <color rgb="FF63BE7B"/>
      </colorScale>
    </cfRule>
  </conditionalFormatting>
  <conditionalFormatting sqref="E2:G1048576 E1">
    <cfRule type="colorScale" priority="32">
      <colorScale>
        <cfvo type="min"/>
        <cfvo type="max"/>
        <color rgb="FFFFEF9C"/>
        <color rgb="FF63BE7B"/>
      </colorScale>
    </cfRule>
  </conditionalFormatting>
  <conditionalFormatting sqref="H2:H1048576">
    <cfRule type="colorScale" priority="30">
      <colorScale>
        <cfvo type="min"/>
        <cfvo type="max"/>
        <color rgb="FFFCFCFF"/>
        <color rgb="FF63BE7B"/>
      </colorScale>
    </cfRule>
  </conditionalFormatting>
  <conditionalFormatting sqref="I2:I1048576">
    <cfRule type="colorScale" priority="34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29">
      <colorScale>
        <cfvo type="min"/>
        <cfvo type="max"/>
        <color rgb="FFFCFCFF"/>
        <color rgb="FF63BE7B"/>
      </colorScale>
    </cfRule>
  </conditionalFormatting>
  <conditionalFormatting sqref="K2:K1048576 J1">
    <cfRule type="colorScale" priority="35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M1:AF1048576">
    <cfRule type="colorScale" priority="16">
      <colorScale>
        <cfvo type="min"/>
        <cfvo type="max"/>
        <color rgb="FFFCFCFF"/>
        <color rgb="FFF8696B"/>
      </colorScale>
    </cfRule>
  </conditionalFormatting>
  <conditionalFormatting sqref="M1:BT1048576">
    <cfRule type="cellIs" dxfId="9" priority="11" operator="equal">
      <formula>"S1"</formula>
    </cfRule>
    <cfRule type="cellIs" dxfId="8" priority="12" operator="equal">
      <formula>"S2"</formula>
    </cfRule>
    <cfRule type="cellIs" dxfId="7" priority="13" operator="equal">
      <formula>"S3"</formula>
    </cfRule>
    <cfRule type="cellIs" dxfId="6" priority="14" operator="equal">
      <formula>"S4"</formula>
    </cfRule>
    <cfRule type="cellIs" dxfId="5" priority="15" operator="equal">
      <formula>"S5"</formula>
    </cfRule>
  </conditionalFormatting>
  <conditionalFormatting sqref="AG1:AZ1048576">
    <cfRule type="colorScale" priority="28">
      <colorScale>
        <cfvo type="min"/>
        <cfvo type="max"/>
        <color rgb="FFFCFCFF"/>
        <color rgb="FFF8696B"/>
      </colorScale>
    </cfRule>
  </conditionalFormatting>
  <conditionalFormatting sqref="BA1:BT1048576">
    <cfRule type="colorScale" priority="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7A29-9E63-48A3-8640-27DE6858E1C2}">
  <dimension ref="A1:V73"/>
  <sheetViews>
    <sheetView topLeftCell="A40" workbookViewId="0">
      <selection activeCell="B73" sqref="B54:B73"/>
    </sheetView>
  </sheetViews>
  <sheetFormatPr defaultRowHeight="14.4" x14ac:dyDescent="0.3"/>
  <cols>
    <col min="1" max="1" width="41.33203125" bestFit="1" customWidth="1"/>
  </cols>
  <sheetData>
    <row r="1" spans="1:22" x14ac:dyDescent="0.3">
      <c r="A1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7</v>
      </c>
      <c r="I1" t="s">
        <v>13</v>
      </c>
      <c r="J1" t="s">
        <v>12</v>
      </c>
      <c r="K1" t="s">
        <v>14</v>
      </c>
      <c r="L1" t="s">
        <v>8</v>
      </c>
      <c r="M1" t="s">
        <v>9</v>
      </c>
      <c r="N1" t="s">
        <v>10</v>
      </c>
      <c r="O1" t="s">
        <v>11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148</v>
      </c>
    </row>
    <row r="2" spans="1:22" x14ac:dyDescent="0.3">
      <c r="A2" t="s">
        <v>137</v>
      </c>
      <c r="B2">
        <v>0.2</v>
      </c>
      <c r="C2">
        <v>0.25</v>
      </c>
      <c r="D2">
        <v>0.45</v>
      </c>
      <c r="E2">
        <v>0.05</v>
      </c>
      <c r="F2">
        <v>0.05</v>
      </c>
      <c r="O2" t="s">
        <v>104</v>
      </c>
      <c r="S2" t="s">
        <v>102</v>
      </c>
      <c r="T2" t="s">
        <v>103</v>
      </c>
      <c r="V2">
        <f t="shared" ref="V2:V10" si="0">SUM(B2:U2)</f>
        <v>1</v>
      </c>
    </row>
    <row r="3" spans="1:22" x14ac:dyDescent="0.3">
      <c r="A3" t="s">
        <v>106</v>
      </c>
      <c r="D3" t="s">
        <v>101</v>
      </c>
      <c r="H3">
        <v>0.5</v>
      </c>
      <c r="I3">
        <v>0.2</v>
      </c>
      <c r="L3" t="s">
        <v>103</v>
      </c>
      <c r="M3" t="s">
        <v>102</v>
      </c>
      <c r="O3" t="s">
        <v>104</v>
      </c>
      <c r="Q3">
        <v>0.3</v>
      </c>
      <c r="V3">
        <f t="shared" si="0"/>
        <v>1</v>
      </c>
    </row>
    <row r="4" spans="1:22" x14ac:dyDescent="0.3">
      <c r="A4" t="s">
        <v>114</v>
      </c>
      <c r="C4" t="s">
        <v>103</v>
      </c>
      <c r="D4" t="s">
        <v>102</v>
      </c>
      <c r="L4">
        <v>0.3</v>
      </c>
      <c r="M4">
        <v>0.2</v>
      </c>
      <c r="N4">
        <v>0.3</v>
      </c>
      <c r="O4" t="s">
        <v>104</v>
      </c>
      <c r="P4">
        <v>0.1</v>
      </c>
      <c r="R4">
        <v>0.1</v>
      </c>
      <c r="S4" t="s">
        <v>101</v>
      </c>
      <c r="T4" t="s">
        <v>105</v>
      </c>
      <c r="V4">
        <f t="shared" si="0"/>
        <v>1</v>
      </c>
    </row>
    <row r="5" spans="1:22" x14ac:dyDescent="0.3">
      <c r="A5" t="s">
        <v>146</v>
      </c>
      <c r="B5">
        <v>0.35</v>
      </c>
      <c r="C5">
        <v>0.2</v>
      </c>
      <c r="D5">
        <v>0.3</v>
      </c>
      <c r="E5">
        <v>0.1</v>
      </c>
      <c r="F5">
        <v>0.05</v>
      </c>
      <c r="L5" t="s">
        <v>103</v>
      </c>
      <c r="M5" t="s">
        <v>102</v>
      </c>
      <c r="O5" t="s">
        <v>104</v>
      </c>
      <c r="S5" t="s">
        <v>101</v>
      </c>
      <c r="T5" t="s">
        <v>105</v>
      </c>
      <c r="V5">
        <f t="shared" si="0"/>
        <v>1</v>
      </c>
    </row>
    <row r="6" spans="1:22" x14ac:dyDescent="0.3">
      <c r="A6" t="s">
        <v>118</v>
      </c>
      <c r="J6">
        <v>0.2</v>
      </c>
      <c r="K6">
        <v>0.3</v>
      </c>
      <c r="M6">
        <v>0.2</v>
      </c>
      <c r="N6">
        <v>0.2</v>
      </c>
      <c r="R6">
        <v>0.1</v>
      </c>
      <c r="S6" t="s">
        <v>104</v>
      </c>
      <c r="T6" t="s">
        <v>102</v>
      </c>
      <c r="V6">
        <f t="shared" si="0"/>
        <v>0.99999999999999989</v>
      </c>
    </row>
    <row r="7" spans="1:22" x14ac:dyDescent="0.3">
      <c r="A7" t="s">
        <v>132</v>
      </c>
      <c r="I7">
        <v>1</v>
      </c>
      <c r="M7" t="s">
        <v>102</v>
      </c>
      <c r="S7" t="s">
        <v>104</v>
      </c>
      <c r="T7" t="s">
        <v>103</v>
      </c>
      <c r="U7" t="s">
        <v>101</v>
      </c>
      <c r="V7">
        <f t="shared" si="0"/>
        <v>1</v>
      </c>
    </row>
    <row r="8" spans="1:22" x14ac:dyDescent="0.3">
      <c r="A8" t="s">
        <v>139</v>
      </c>
      <c r="G8">
        <v>1</v>
      </c>
      <c r="S8" t="s">
        <v>104</v>
      </c>
      <c r="T8" t="s">
        <v>102</v>
      </c>
      <c r="U8" t="s">
        <v>103</v>
      </c>
      <c r="V8">
        <f t="shared" si="0"/>
        <v>1</v>
      </c>
    </row>
    <row r="9" spans="1:22" x14ac:dyDescent="0.3">
      <c r="A9" t="s">
        <v>140</v>
      </c>
      <c r="F9">
        <v>1</v>
      </c>
      <c r="S9" t="s">
        <v>104</v>
      </c>
      <c r="T9" t="s">
        <v>102</v>
      </c>
      <c r="U9" t="s">
        <v>103</v>
      </c>
      <c r="V9">
        <f t="shared" si="0"/>
        <v>1</v>
      </c>
    </row>
    <row r="10" spans="1:22" x14ac:dyDescent="0.3">
      <c r="A10" t="s">
        <v>121</v>
      </c>
      <c r="L10">
        <v>0.35</v>
      </c>
      <c r="M10">
        <v>0.2</v>
      </c>
      <c r="N10">
        <v>0.2</v>
      </c>
      <c r="P10">
        <v>0.15</v>
      </c>
      <c r="R10">
        <v>0.1</v>
      </c>
      <c r="S10" t="s">
        <v>104</v>
      </c>
      <c r="T10" t="s">
        <v>102</v>
      </c>
      <c r="V10">
        <f t="shared" si="0"/>
        <v>1</v>
      </c>
    </row>
    <row r="11" spans="1:22" x14ac:dyDescent="0.3">
      <c r="A11" t="s">
        <v>115</v>
      </c>
      <c r="L11">
        <v>0.5</v>
      </c>
      <c r="M11">
        <v>0.15</v>
      </c>
      <c r="N11">
        <v>0.15</v>
      </c>
      <c r="P11">
        <v>0.2</v>
      </c>
      <c r="R11" t="s">
        <v>103</v>
      </c>
      <c r="U11" t="s">
        <v>101</v>
      </c>
      <c r="V11">
        <f t="shared" ref="V11:V12" si="1">SUM(B11:U11)</f>
        <v>1</v>
      </c>
    </row>
    <row r="12" spans="1:22" x14ac:dyDescent="0.3">
      <c r="A12" t="s">
        <v>127</v>
      </c>
      <c r="H12">
        <v>0.6</v>
      </c>
      <c r="I12">
        <v>0.2</v>
      </c>
      <c r="M12" t="s">
        <v>103</v>
      </c>
      <c r="N12" t="s">
        <v>102</v>
      </c>
      <c r="Q12">
        <v>0.2</v>
      </c>
      <c r="S12" t="s">
        <v>104</v>
      </c>
      <c r="T12" t="s">
        <v>101</v>
      </c>
      <c r="U12" t="s">
        <v>105</v>
      </c>
      <c r="V12">
        <f t="shared" si="1"/>
        <v>1</v>
      </c>
    </row>
    <row r="13" spans="1:22" x14ac:dyDescent="0.3">
      <c r="A13" t="s">
        <v>120</v>
      </c>
      <c r="J13">
        <v>0.2</v>
      </c>
      <c r="K13">
        <v>0.4</v>
      </c>
      <c r="M13">
        <v>0.2</v>
      </c>
      <c r="N13">
        <v>0.2</v>
      </c>
      <c r="S13" t="s">
        <v>104</v>
      </c>
      <c r="T13" t="s">
        <v>102</v>
      </c>
      <c r="V13">
        <f t="shared" ref="V13:V46" si="2">SUM(B13:U13)</f>
        <v>1</v>
      </c>
    </row>
    <row r="14" spans="1:22" x14ac:dyDescent="0.3">
      <c r="A14" t="s">
        <v>116</v>
      </c>
      <c r="L14">
        <v>0.35</v>
      </c>
      <c r="M14">
        <v>0.25</v>
      </c>
      <c r="N14">
        <v>0.25</v>
      </c>
      <c r="O14" t="s">
        <v>104</v>
      </c>
      <c r="P14">
        <v>0.1</v>
      </c>
      <c r="R14">
        <v>0.05</v>
      </c>
      <c r="S14" t="s">
        <v>102</v>
      </c>
      <c r="T14" t="s">
        <v>103</v>
      </c>
      <c r="V14">
        <f t="shared" si="2"/>
        <v>1</v>
      </c>
    </row>
    <row r="15" spans="1:22" x14ac:dyDescent="0.3">
      <c r="A15" t="s">
        <v>122</v>
      </c>
      <c r="K15">
        <v>0.25</v>
      </c>
      <c r="L15">
        <v>0.3</v>
      </c>
      <c r="M15">
        <v>0.15</v>
      </c>
      <c r="N15">
        <v>0.2</v>
      </c>
      <c r="O15" t="s">
        <v>103</v>
      </c>
      <c r="P15">
        <v>0.1</v>
      </c>
      <c r="R15" t="s">
        <v>101</v>
      </c>
      <c r="S15" t="s">
        <v>102</v>
      </c>
      <c r="T15" t="s">
        <v>104</v>
      </c>
      <c r="U15" t="s">
        <v>105</v>
      </c>
      <c r="V15">
        <f t="shared" si="2"/>
        <v>1.0000000000000002</v>
      </c>
    </row>
    <row r="16" spans="1:22" x14ac:dyDescent="0.3">
      <c r="A16" t="s">
        <v>119</v>
      </c>
      <c r="M16">
        <v>0.5</v>
      </c>
      <c r="N16">
        <v>0.3</v>
      </c>
      <c r="R16">
        <v>0.2</v>
      </c>
      <c r="S16" t="s">
        <v>104</v>
      </c>
      <c r="T16" t="s">
        <v>102</v>
      </c>
      <c r="V16">
        <f t="shared" si="2"/>
        <v>1</v>
      </c>
    </row>
    <row r="17" spans="1:22" x14ac:dyDescent="0.3">
      <c r="A17" t="s">
        <v>133</v>
      </c>
      <c r="J17">
        <v>1</v>
      </c>
      <c r="M17" t="s">
        <v>102</v>
      </c>
      <c r="S17" t="s">
        <v>104</v>
      </c>
      <c r="T17" t="s">
        <v>103</v>
      </c>
      <c r="U17" t="s">
        <v>101</v>
      </c>
      <c r="V17">
        <f t="shared" si="2"/>
        <v>1</v>
      </c>
    </row>
    <row r="18" spans="1:22" x14ac:dyDescent="0.3">
      <c r="A18" t="s">
        <v>134</v>
      </c>
      <c r="D18" t="s">
        <v>101</v>
      </c>
      <c r="O18" t="s">
        <v>103</v>
      </c>
      <c r="S18" t="s">
        <v>104</v>
      </c>
      <c r="T18" t="s">
        <v>102</v>
      </c>
      <c r="U18">
        <v>1</v>
      </c>
      <c r="V18">
        <f t="shared" si="2"/>
        <v>1</v>
      </c>
    </row>
    <row r="19" spans="1:22" x14ac:dyDescent="0.3">
      <c r="A19" t="s">
        <v>111</v>
      </c>
      <c r="L19" t="s">
        <v>101</v>
      </c>
      <c r="M19" t="s">
        <v>103</v>
      </c>
      <c r="Q19">
        <v>0.75</v>
      </c>
      <c r="R19">
        <v>0.25</v>
      </c>
      <c r="S19" t="s">
        <v>104</v>
      </c>
      <c r="T19" t="s">
        <v>102</v>
      </c>
      <c r="V19">
        <f t="shared" si="2"/>
        <v>1</v>
      </c>
    </row>
    <row r="20" spans="1:22" x14ac:dyDescent="0.3">
      <c r="A20" t="s">
        <v>141</v>
      </c>
      <c r="E20">
        <v>1</v>
      </c>
      <c r="S20" t="s">
        <v>104</v>
      </c>
      <c r="T20" t="s">
        <v>102</v>
      </c>
      <c r="U20" t="s">
        <v>103</v>
      </c>
      <c r="V20">
        <f t="shared" si="2"/>
        <v>1</v>
      </c>
    </row>
    <row r="21" spans="1:22" x14ac:dyDescent="0.3">
      <c r="A21" t="s">
        <v>75</v>
      </c>
      <c r="L21">
        <v>0.4</v>
      </c>
      <c r="M21">
        <v>0.2</v>
      </c>
      <c r="N21">
        <v>0.2</v>
      </c>
      <c r="P21">
        <v>0.1</v>
      </c>
      <c r="R21">
        <v>0.1</v>
      </c>
      <c r="S21" t="s">
        <v>104</v>
      </c>
      <c r="T21" t="s">
        <v>102</v>
      </c>
      <c r="V21">
        <f t="shared" si="2"/>
        <v>1</v>
      </c>
    </row>
    <row r="22" spans="1:22" x14ac:dyDescent="0.3">
      <c r="A22" t="s">
        <v>107</v>
      </c>
      <c r="P22">
        <v>0.85</v>
      </c>
      <c r="R22">
        <v>0.15</v>
      </c>
      <c r="S22" t="s">
        <v>104</v>
      </c>
      <c r="V22">
        <f t="shared" si="2"/>
        <v>1</v>
      </c>
    </row>
    <row r="23" spans="1:22" x14ac:dyDescent="0.3">
      <c r="A23" t="s">
        <v>59</v>
      </c>
      <c r="B23">
        <v>0.25</v>
      </c>
      <c r="C23">
        <v>0.3</v>
      </c>
      <c r="D23">
        <v>0.3</v>
      </c>
      <c r="E23">
        <v>0.1</v>
      </c>
      <c r="F23">
        <v>0.05</v>
      </c>
      <c r="L23" t="s">
        <v>103</v>
      </c>
      <c r="M23" t="s">
        <v>102</v>
      </c>
      <c r="O23" t="s">
        <v>104</v>
      </c>
      <c r="R23" t="s">
        <v>101</v>
      </c>
      <c r="S23" t="s">
        <v>105</v>
      </c>
      <c r="V23">
        <f t="shared" si="2"/>
        <v>1</v>
      </c>
    </row>
    <row r="24" spans="1:22" x14ac:dyDescent="0.3">
      <c r="A24" t="s">
        <v>128</v>
      </c>
      <c r="D24" t="s">
        <v>101</v>
      </c>
      <c r="H24">
        <v>0.5</v>
      </c>
      <c r="I24">
        <v>0.2</v>
      </c>
      <c r="L24" t="s">
        <v>103</v>
      </c>
      <c r="M24" t="s">
        <v>102</v>
      </c>
      <c r="O24" t="s">
        <v>104</v>
      </c>
      <c r="Q24">
        <v>0.3</v>
      </c>
      <c r="V24">
        <f t="shared" si="2"/>
        <v>1</v>
      </c>
    </row>
    <row r="25" spans="1:22" x14ac:dyDescent="0.3">
      <c r="A25" t="s">
        <v>129</v>
      </c>
      <c r="D25" t="s">
        <v>101</v>
      </c>
      <c r="H25">
        <v>0.45</v>
      </c>
      <c r="I25">
        <v>0.25</v>
      </c>
      <c r="L25" t="s">
        <v>103</v>
      </c>
      <c r="M25" t="s">
        <v>102</v>
      </c>
      <c r="O25" t="s">
        <v>104</v>
      </c>
      <c r="Q25">
        <v>0.3</v>
      </c>
      <c r="V25">
        <f t="shared" si="2"/>
        <v>1</v>
      </c>
    </row>
    <row r="26" spans="1:22" x14ac:dyDescent="0.3">
      <c r="A26" t="s">
        <v>110</v>
      </c>
      <c r="O26" t="s">
        <v>103</v>
      </c>
      <c r="P26">
        <v>0.8</v>
      </c>
      <c r="R26">
        <v>0.2</v>
      </c>
      <c r="S26" t="s">
        <v>104</v>
      </c>
      <c r="T26" t="s">
        <v>102</v>
      </c>
      <c r="V26">
        <f t="shared" si="2"/>
        <v>1</v>
      </c>
    </row>
    <row r="27" spans="1:22" x14ac:dyDescent="0.3">
      <c r="A27" t="s">
        <v>117</v>
      </c>
      <c r="C27" t="s">
        <v>103</v>
      </c>
      <c r="D27" t="s">
        <v>102</v>
      </c>
      <c r="L27">
        <v>0.35</v>
      </c>
      <c r="M27">
        <v>0.2</v>
      </c>
      <c r="N27">
        <v>0.25</v>
      </c>
      <c r="O27" t="s">
        <v>104</v>
      </c>
      <c r="P27">
        <v>0.1</v>
      </c>
      <c r="R27">
        <v>0.1</v>
      </c>
      <c r="S27" t="s">
        <v>101</v>
      </c>
      <c r="T27" t="s">
        <v>105</v>
      </c>
      <c r="V27">
        <f t="shared" si="2"/>
        <v>1</v>
      </c>
    </row>
    <row r="28" spans="1:22" x14ac:dyDescent="0.3">
      <c r="A28" t="s">
        <v>150</v>
      </c>
      <c r="H28">
        <v>0.05</v>
      </c>
      <c r="I28">
        <v>0.3</v>
      </c>
      <c r="J28">
        <v>0.35</v>
      </c>
      <c r="M28">
        <v>0.1</v>
      </c>
      <c r="O28" t="s">
        <v>103</v>
      </c>
      <c r="Q28">
        <v>0.2</v>
      </c>
      <c r="R28" t="s">
        <v>105</v>
      </c>
      <c r="S28" t="s">
        <v>102</v>
      </c>
      <c r="T28" t="s">
        <v>101</v>
      </c>
      <c r="U28" t="s">
        <v>104</v>
      </c>
      <c r="V28">
        <f t="shared" si="2"/>
        <v>1</v>
      </c>
    </row>
    <row r="29" spans="1:22" x14ac:dyDescent="0.3">
      <c r="A29" t="s">
        <v>149</v>
      </c>
      <c r="H29">
        <v>0.1</v>
      </c>
      <c r="I29">
        <v>0.35</v>
      </c>
      <c r="J29">
        <v>0.25</v>
      </c>
      <c r="M29">
        <v>0.1</v>
      </c>
      <c r="O29" t="s">
        <v>103</v>
      </c>
      <c r="Q29">
        <v>0.2</v>
      </c>
      <c r="R29" t="s">
        <v>105</v>
      </c>
      <c r="S29" t="s">
        <v>102</v>
      </c>
      <c r="T29" t="s">
        <v>101</v>
      </c>
      <c r="U29" t="s">
        <v>104</v>
      </c>
      <c r="V29">
        <f t="shared" si="2"/>
        <v>1</v>
      </c>
    </row>
    <row r="30" spans="1:22" x14ac:dyDescent="0.3">
      <c r="A30" t="s">
        <v>142</v>
      </c>
      <c r="B30">
        <v>0.3</v>
      </c>
      <c r="C30">
        <v>0.2</v>
      </c>
      <c r="D30">
        <v>0.3</v>
      </c>
      <c r="E30">
        <v>0.1</v>
      </c>
      <c r="F30">
        <v>0.05</v>
      </c>
      <c r="G30">
        <v>0.05</v>
      </c>
      <c r="L30" t="s">
        <v>103</v>
      </c>
      <c r="M30" t="s">
        <v>102</v>
      </c>
      <c r="O30" t="s">
        <v>104</v>
      </c>
      <c r="S30" t="s">
        <v>101</v>
      </c>
      <c r="T30" t="s">
        <v>105</v>
      </c>
      <c r="V30">
        <f t="shared" si="2"/>
        <v>1</v>
      </c>
    </row>
    <row r="31" spans="1:22" x14ac:dyDescent="0.3">
      <c r="A31" t="s">
        <v>108</v>
      </c>
      <c r="O31" t="s">
        <v>103</v>
      </c>
      <c r="P31">
        <v>0.75</v>
      </c>
      <c r="R31">
        <v>0.25</v>
      </c>
      <c r="S31" t="s">
        <v>104</v>
      </c>
      <c r="T31" t="s">
        <v>102</v>
      </c>
      <c r="V31">
        <f t="shared" si="2"/>
        <v>1</v>
      </c>
    </row>
    <row r="32" spans="1:22" x14ac:dyDescent="0.3">
      <c r="A32" t="s">
        <v>109</v>
      </c>
      <c r="M32" t="s">
        <v>101</v>
      </c>
      <c r="O32" t="s">
        <v>103</v>
      </c>
      <c r="P32">
        <v>0.6</v>
      </c>
      <c r="R32">
        <v>0.4</v>
      </c>
      <c r="S32" t="s">
        <v>104</v>
      </c>
      <c r="T32" t="s">
        <v>102</v>
      </c>
      <c r="V32">
        <f t="shared" si="2"/>
        <v>1</v>
      </c>
    </row>
    <row r="33" spans="1:22" x14ac:dyDescent="0.3">
      <c r="A33" t="s">
        <v>147</v>
      </c>
      <c r="B33">
        <v>0.4</v>
      </c>
      <c r="C33">
        <v>0.25</v>
      </c>
      <c r="D33">
        <v>0.25</v>
      </c>
      <c r="E33">
        <v>0.05</v>
      </c>
      <c r="F33">
        <v>0.05</v>
      </c>
      <c r="O33" t="s">
        <v>104</v>
      </c>
      <c r="S33" t="s">
        <v>102</v>
      </c>
      <c r="T33" t="s">
        <v>103</v>
      </c>
      <c r="V33">
        <f t="shared" si="2"/>
        <v>1</v>
      </c>
    </row>
    <row r="34" spans="1:22" x14ac:dyDescent="0.3">
      <c r="A34" t="s">
        <v>135</v>
      </c>
      <c r="D34" t="s">
        <v>101</v>
      </c>
      <c r="L34" t="s">
        <v>103</v>
      </c>
      <c r="O34" t="s">
        <v>102</v>
      </c>
      <c r="S34">
        <v>0.5</v>
      </c>
      <c r="T34">
        <v>0.3</v>
      </c>
      <c r="U34">
        <v>0.2</v>
      </c>
      <c r="V34">
        <f t="shared" si="2"/>
        <v>1</v>
      </c>
    </row>
    <row r="35" spans="1:22" x14ac:dyDescent="0.3">
      <c r="A35" t="s">
        <v>65</v>
      </c>
      <c r="B35">
        <v>0.2</v>
      </c>
      <c r="C35">
        <v>0.3</v>
      </c>
      <c r="D35">
        <v>0.4</v>
      </c>
      <c r="E35">
        <v>0.1</v>
      </c>
      <c r="M35" t="s">
        <v>102</v>
      </c>
      <c r="O35" t="s">
        <v>104</v>
      </c>
      <c r="S35" t="s">
        <v>103</v>
      </c>
      <c r="T35" t="s">
        <v>101</v>
      </c>
      <c r="V35">
        <f t="shared" si="2"/>
        <v>1</v>
      </c>
    </row>
    <row r="36" spans="1:22" x14ac:dyDescent="0.3">
      <c r="A36" t="s">
        <v>143</v>
      </c>
      <c r="B36">
        <v>0.4</v>
      </c>
      <c r="C36">
        <v>0.25</v>
      </c>
      <c r="D36">
        <v>0.25</v>
      </c>
      <c r="E36">
        <v>0.05</v>
      </c>
      <c r="F36">
        <v>0.05</v>
      </c>
      <c r="O36" t="s">
        <v>104</v>
      </c>
      <c r="S36" t="s">
        <v>102</v>
      </c>
      <c r="T36" t="s">
        <v>103</v>
      </c>
      <c r="V36">
        <f t="shared" si="2"/>
        <v>1</v>
      </c>
    </row>
    <row r="37" spans="1:22" x14ac:dyDescent="0.3">
      <c r="A37" t="s">
        <v>131</v>
      </c>
      <c r="B37">
        <v>0.05</v>
      </c>
      <c r="C37">
        <v>0.05</v>
      </c>
      <c r="D37">
        <v>0.1</v>
      </c>
      <c r="E37">
        <v>0.05</v>
      </c>
      <c r="I37">
        <v>0.4</v>
      </c>
      <c r="J37">
        <v>0.15</v>
      </c>
      <c r="M37">
        <v>0.1</v>
      </c>
      <c r="O37" t="s">
        <v>104</v>
      </c>
      <c r="Q37">
        <v>0.1</v>
      </c>
      <c r="S37" t="s">
        <v>102</v>
      </c>
      <c r="T37" t="s">
        <v>103</v>
      </c>
      <c r="U37" t="s">
        <v>101</v>
      </c>
      <c r="V37">
        <f t="shared" si="2"/>
        <v>1</v>
      </c>
    </row>
    <row r="38" spans="1:22" x14ac:dyDescent="0.3">
      <c r="A38" t="s">
        <v>35</v>
      </c>
      <c r="B38" t="s">
        <v>101</v>
      </c>
      <c r="C38" t="s">
        <v>105</v>
      </c>
      <c r="D38" t="s">
        <v>103</v>
      </c>
      <c r="O38" t="s">
        <v>102</v>
      </c>
      <c r="S38">
        <v>0.4</v>
      </c>
      <c r="T38">
        <v>0.3</v>
      </c>
      <c r="U38">
        <v>0.3</v>
      </c>
      <c r="V38">
        <f t="shared" si="2"/>
        <v>1</v>
      </c>
    </row>
    <row r="39" spans="1:22" x14ac:dyDescent="0.3">
      <c r="A39" t="s">
        <v>76</v>
      </c>
      <c r="L39">
        <v>0.4</v>
      </c>
      <c r="M39">
        <v>0.2</v>
      </c>
      <c r="N39">
        <v>0.2</v>
      </c>
      <c r="P39">
        <v>0.1</v>
      </c>
      <c r="R39">
        <v>0.1</v>
      </c>
      <c r="S39" t="s">
        <v>104</v>
      </c>
      <c r="T39" t="s">
        <v>102</v>
      </c>
      <c r="V39">
        <f t="shared" si="2"/>
        <v>1</v>
      </c>
    </row>
    <row r="40" spans="1:22" x14ac:dyDescent="0.3">
      <c r="A40" t="s">
        <v>130</v>
      </c>
      <c r="D40" t="s">
        <v>101</v>
      </c>
      <c r="H40">
        <v>0.5</v>
      </c>
      <c r="I40">
        <v>0.2</v>
      </c>
      <c r="L40" t="s">
        <v>103</v>
      </c>
      <c r="M40" t="s">
        <v>102</v>
      </c>
      <c r="O40" t="s">
        <v>104</v>
      </c>
      <c r="Q40">
        <v>0.3</v>
      </c>
      <c r="V40">
        <f t="shared" si="2"/>
        <v>1</v>
      </c>
    </row>
    <row r="41" spans="1:22" x14ac:dyDescent="0.3">
      <c r="A41" t="s">
        <v>144</v>
      </c>
      <c r="C41">
        <v>0.6</v>
      </c>
      <c r="D41">
        <v>0.3</v>
      </c>
      <c r="E41">
        <v>0.05</v>
      </c>
      <c r="F41">
        <v>0.05</v>
      </c>
      <c r="S41" t="s">
        <v>104</v>
      </c>
      <c r="T41" t="s">
        <v>102</v>
      </c>
      <c r="U41" t="s">
        <v>103</v>
      </c>
      <c r="V41">
        <f t="shared" si="2"/>
        <v>1</v>
      </c>
    </row>
    <row r="42" spans="1:22" x14ac:dyDescent="0.3">
      <c r="A42" t="s">
        <v>145</v>
      </c>
      <c r="B42">
        <v>1</v>
      </c>
      <c r="S42" t="s">
        <v>104</v>
      </c>
      <c r="T42" t="s">
        <v>102</v>
      </c>
      <c r="U42" t="s">
        <v>103</v>
      </c>
      <c r="V42">
        <f t="shared" si="2"/>
        <v>1</v>
      </c>
    </row>
    <row r="43" spans="1:22" x14ac:dyDescent="0.3">
      <c r="A43" t="s">
        <v>136</v>
      </c>
      <c r="D43" t="s">
        <v>101</v>
      </c>
      <c r="O43" t="s">
        <v>102</v>
      </c>
      <c r="S43">
        <v>0.5</v>
      </c>
      <c r="T43">
        <v>0.3</v>
      </c>
      <c r="U43">
        <v>0.2</v>
      </c>
      <c r="V43">
        <f t="shared" si="2"/>
        <v>1</v>
      </c>
    </row>
    <row r="44" spans="1:22" x14ac:dyDescent="0.3">
      <c r="A44" t="s">
        <v>112</v>
      </c>
      <c r="O44" t="s">
        <v>103</v>
      </c>
      <c r="Q44">
        <v>0.8</v>
      </c>
      <c r="R44">
        <v>0.2</v>
      </c>
      <c r="S44" t="s">
        <v>104</v>
      </c>
      <c r="T44" t="s">
        <v>102</v>
      </c>
      <c r="V44">
        <f t="shared" si="2"/>
        <v>1</v>
      </c>
    </row>
    <row r="45" spans="1:22" x14ac:dyDescent="0.3">
      <c r="A45" t="s">
        <v>138</v>
      </c>
      <c r="B45">
        <v>0.3</v>
      </c>
      <c r="C45">
        <v>0.25</v>
      </c>
      <c r="D45">
        <v>0.3</v>
      </c>
      <c r="E45">
        <v>0.1</v>
      </c>
      <c r="F45">
        <v>0.05</v>
      </c>
      <c r="L45" t="s">
        <v>103</v>
      </c>
      <c r="M45" t="s">
        <v>102</v>
      </c>
      <c r="O45" t="s">
        <v>104</v>
      </c>
      <c r="S45" t="s">
        <v>101</v>
      </c>
      <c r="T45" t="s">
        <v>105</v>
      </c>
      <c r="V45">
        <f t="shared" si="2"/>
        <v>1</v>
      </c>
    </row>
    <row r="46" spans="1:22" x14ac:dyDescent="0.3">
      <c r="A46" t="s">
        <v>113</v>
      </c>
      <c r="D46" t="s">
        <v>101</v>
      </c>
      <c r="H46">
        <v>0.25</v>
      </c>
      <c r="I46">
        <v>0.2</v>
      </c>
      <c r="L46" t="s">
        <v>103</v>
      </c>
      <c r="M46" t="s">
        <v>102</v>
      </c>
      <c r="O46" t="s">
        <v>104</v>
      </c>
      <c r="Q46">
        <v>0.35</v>
      </c>
      <c r="R46">
        <v>0.2</v>
      </c>
      <c r="V46">
        <f t="shared" si="2"/>
        <v>1</v>
      </c>
    </row>
    <row r="48" spans="1:22" x14ac:dyDescent="0.3">
      <c r="A48" t="s">
        <v>126</v>
      </c>
      <c r="B48">
        <v>0.35</v>
      </c>
      <c r="C48">
        <v>0.25</v>
      </c>
      <c r="D48">
        <v>0.25</v>
      </c>
      <c r="E48">
        <v>0.1</v>
      </c>
      <c r="F48">
        <v>0.05</v>
      </c>
      <c r="S48" t="s">
        <v>104</v>
      </c>
      <c r="T48" t="s">
        <v>102</v>
      </c>
      <c r="U48" t="s">
        <v>103</v>
      </c>
      <c r="V48">
        <f>SUM(B48:U48)</f>
        <v>1</v>
      </c>
    </row>
    <row r="49" spans="1:22" x14ac:dyDescent="0.3">
      <c r="A49" t="s">
        <v>125</v>
      </c>
      <c r="B49">
        <v>0.3</v>
      </c>
      <c r="C49">
        <v>0.25</v>
      </c>
      <c r="D49">
        <v>0.2</v>
      </c>
      <c r="E49">
        <v>0.15</v>
      </c>
      <c r="F49">
        <v>0.05</v>
      </c>
      <c r="G49">
        <v>0.05</v>
      </c>
      <c r="S49" t="s">
        <v>104</v>
      </c>
      <c r="T49" t="s">
        <v>102</v>
      </c>
      <c r="U49" t="s">
        <v>103</v>
      </c>
      <c r="V49">
        <f>SUM(B49:U49)</f>
        <v>1</v>
      </c>
    </row>
    <row r="50" spans="1:22" x14ac:dyDescent="0.3">
      <c r="A50" t="s">
        <v>124</v>
      </c>
      <c r="B50">
        <v>0.25</v>
      </c>
      <c r="C50">
        <v>0.15</v>
      </c>
      <c r="D50">
        <v>0.2</v>
      </c>
      <c r="E50">
        <v>0.05</v>
      </c>
      <c r="H50">
        <v>0.05</v>
      </c>
      <c r="I50">
        <v>0.05</v>
      </c>
      <c r="K50">
        <v>0.05</v>
      </c>
      <c r="L50">
        <v>0.1</v>
      </c>
      <c r="M50">
        <v>0.05</v>
      </c>
      <c r="O50" t="s">
        <v>104</v>
      </c>
      <c r="P50">
        <v>0.05</v>
      </c>
      <c r="S50" t="s">
        <v>102</v>
      </c>
      <c r="T50" t="s">
        <v>103</v>
      </c>
      <c r="U50" t="s">
        <v>101</v>
      </c>
      <c r="V50">
        <f>SUM(B50:U50)</f>
        <v>1.0000000000000002</v>
      </c>
    </row>
    <row r="51" spans="1:22" x14ac:dyDescent="0.3">
      <c r="A51" t="s">
        <v>123</v>
      </c>
      <c r="B51">
        <v>0.35</v>
      </c>
      <c r="C51">
        <v>0.25</v>
      </c>
      <c r="D51">
        <v>0.2</v>
      </c>
      <c r="E51">
        <v>0.15</v>
      </c>
      <c r="F51">
        <v>0.05</v>
      </c>
      <c r="S51" t="s">
        <v>104</v>
      </c>
      <c r="T51" t="s">
        <v>102</v>
      </c>
      <c r="U51" t="s">
        <v>103</v>
      </c>
      <c r="V51">
        <f>SUM(B51:U51)</f>
        <v>1</v>
      </c>
    </row>
    <row r="53" spans="1:22" x14ac:dyDescent="0.3">
      <c r="A53" t="s">
        <v>152</v>
      </c>
      <c r="B53" t="s">
        <v>153</v>
      </c>
    </row>
    <row r="54" spans="1:22" x14ac:dyDescent="0.3">
      <c r="A54" t="s">
        <v>154</v>
      </c>
      <c r="B54">
        <v>2.6</v>
      </c>
    </row>
    <row r="55" spans="1:22" x14ac:dyDescent="0.3">
      <c r="A55" t="s">
        <v>22</v>
      </c>
      <c r="B55">
        <v>1.7</v>
      </c>
    </row>
    <row r="56" spans="1:22" x14ac:dyDescent="0.3">
      <c r="A56" t="s">
        <v>23</v>
      </c>
      <c r="B56">
        <v>2.2000000000000002</v>
      </c>
    </row>
    <row r="57" spans="1:22" x14ac:dyDescent="0.3">
      <c r="A57" t="s">
        <v>24</v>
      </c>
      <c r="B57">
        <v>1.1000000000000001</v>
      </c>
    </row>
    <row r="58" spans="1:22" x14ac:dyDescent="0.3">
      <c r="A58" t="s">
        <v>25</v>
      </c>
      <c r="B58">
        <v>0.9</v>
      </c>
    </row>
    <row r="59" spans="1:22" x14ac:dyDescent="0.3">
      <c r="A59" t="s">
        <v>26</v>
      </c>
      <c r="B59">
        <v>0.55000000000000004</v>
      </c>
    </row>
    <row r="60" spans="1:22" x14ac:dyDescent="0.3">
      <c r="A60" t="s">
        <v>155</v>
      </c>
      <c r="B60">
        <v>1.75</v>
      </c>
    </row>
    <row r="61" spans="1:22" x14ac:dyDescent="0.3">
      <c r="A61" t="s">
        <v>156</v>
      </c>
      <c r="B61">
        <v>0.35</v>
      </c>
    </row>
    <row r="62" spans="1:22" x14ac:dyDescent="0.3">
      <c r="A62" t="s">
        <v>157</v>
      </c>
      <c r="B62">
        <v>0.25</v>
      </c>
    </row>
    <row r="63" spans="1:22" x14ac:dyDescent="0.3">
      <c r="A63" t="s">
        <v>158</v>
      </c>
      <c r="B63">
        <v>0.25</v>
      </c>
    </row>
    <row r="64" spans="1:22" x14ac:dyDescent="0.3">
      <c r="A64" t="s">
        <v>159</v>
      </c>
      <c r="B64">
        <v>2.2000000000000002</v>
      </c>
    </row>
    <row r="65" spans="1:2" x14ac:dyDescent="0.3">
      <c r="A65" t="s">
        <v>160</v>
      </c>
      <c r="B65">
        <v>1.1000000000000001</v>
      </c>
    </row>
    <row r="66" spans="1:2" x14ac:dyDescent="0.3">
      <c r="A66" t="s">
        <v>10</v>
      </c>
      <c r="B66">
        <v>0.55000000000000004</v>
      </c>
    </row>
    <row r="67" spans="1:2" x14ac:dyDescent="0.3">
      <c r="A67" t="s">
        <v>161</v>
      </c>
      <c r="B67">
        <v>1.1000000000000001</v>
      </c>
    </row>
    <row r="68" spans="1:2" x14ac:dyDescent="0.3">
      <c r="A68" t="s">
        <v>15</v>
      </c>
      <c r="B68">
        <v>0.55000000000000004</v>
      </c>
    </row>
    <row r="69" spans="1:2" x14ac:dyDescent="0.3">
      <c r="A69" t="s">
        <v>16</v>
      </c>
      <c r="B69">
        <v>0.65</v>
      </c>
    </row>
    <row r="70" spans="1:2" x14ac:dyDescent="0.3">
      <c r="A70" t="s">
        <v>17</v>
      </c>
      <c r="B70">
        <v>0.55000000000000004</v>
      </c>
    </row>
    <row r="71" spans="1:2" x14ac:dyDescent="0.3">
      <c r="A71" t="s">
        <v>162</v>
      </c>
      <c r="B71">
        <v>0.55000000000000004</v>
      </c>
    </row>
    <row r="72" spans="1:2" x14ac:dyDescent="0.3">
      <c r="A72" t="s">
        <v>163</v>
      </c>
      <c r="B72">
        <v>0.35</v>
      </c>
    </row>
    <row r="73" spans="1:2" x14ac:dyDescent="0.3">
      <c r="A73" t="s">
        <v>20</v>
      </c>
      <c r="B73">
        <v>0.45</v>
      </c>
    </row>
  </sheetData>
  <autoFilter ref="A1:V1" xr:uid="{A8717A29-9E63-48A3-8640-27DE6858E1C2}">
    <sortState xmlns:xlrd2="http://schemas.microsoft.com/office/spreadsheetml/2017/richdata2" ref="A2:V50">
      <sortCondition descending="1" ref="V1"/>
    </sortState>
  </autoFilter>
  <sortState xmlns:xlrd2="http://schemas.microsoft.com/office/spreadsheetml/2017/richdata2" ref="A2:V46">
    <sortCondition ref="A2:A46"/>
  </sortState>
  <conditionalFormatting sqref="B1:U1048576">
    <cfRule type="cellIs" dxfId="4" priority="1" operator="equal">
      <formula>"S2"</formula>
    </cfRule>
    <cfRule type="cellIs" dxfId="3" priority="2" operator="equal">
      <formula>"S1"</formula>
    </cfRule>
    <cfRule type="cellIs" dxfId="2" priority="3" operator="equal">
      <formula>"S3"</formula>
    </cfRule>
    <cfRule type="cellIs" dxfId="1" priority="4" operator="equal">
      <formula>"S4"</formula>
    </cfRule>
    <cfRule type="cellIs" dxfId="0" priority="5" operator="equal">
      <formula>"S5"</formula>
    </cfRule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 Qureshi</dc:creator>
  <cp:lastModifiedBy>Marij Qureshi (Student)</cp:lastModifiedBy>
  <dcterms:created xsi:type="dcterms:W3CDTF">2024-09-04T17:06:57Z</dcterms:created>
  <dcterms:modified xsi:type="dcterms:W3CDTF">2024-09-13T14:49:04Z</dcterms:modified>
</cp:coreProperties>
</file>