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jcic/Dropbox/OpticCup/Revisions/ActionPoints/Supporting/"/>
    </mc:Choice>
  </mc:AlternateContent>
  <xr:revisionPtr revIDLastSave="0" documentId="10_ncr:8100000_{1BE228FD-030E-414A-9475-F3E6AF351535}" xr6:coauthVersionLast="33" xr6:coauthVersionMax="33" xr10:uidLastSave="{00000000-0000-0000-0000-000000000000}"/>
  <bookViews>
    <workbookView xWindow="9520" yWindow="460" windowWidth="23320" windowHeight="14820" xr2:uid="{CBA7FA11-3FE8-B343-B5B2-6B20EDCAF816}"/>
  </bookViews>
  <sheets>
    <sheet name="F1_2_3D_S12BD34" sheetId="2" r:id="rId1"/>
    <sheet name="F3E" sheetId="3" r:id="rId2"/>
    <sheet name="F3H" sheetId="5" r:id="rId3"/>
    <sheet name="F3H_4A" sheetId="6" r:id="rId4"/>
    <sheet name="F4CDE_6BC" sheetId="4" r:id="rId5"/>
    <sheet name="F5A" sheetId="9" r:id="rId6"/>
    <sheet name="F5B_6D_S6" sheetId="10" r:id="rId7"/>
    <sheet name="F6E" sheetId="11" r:id="rId8"/>
    <sheet name="F6F" sheetId="12" r:id="rId9"/>
    <sheet name="F7CD" sheetId="13" r:id="rId10"/>
    <sheet name="FS7A" sheetId="14" r:id="rId11"/>
    <sheet name="FS7B" sheetId="15" r:id="rId12"/>
    <sheet name="data" sheetId="1" r:id="rId13"/>
  </sheets>
  <definedNames>
    <definedName name="_201802_OC_growth_data_Guillaume" localSheetId="12">data!$B$1:$DM$101</definedName>
    <definedName name="data_F2_CellCycle" localSheetId="1">F3E!$B$1:$J$273</definedName>
    <definedName name="data_F4_B" localSheetId="4">F4CDE_6BC!$B$1:$E$101</definedName>
    <definedName name="data_F4_C" localSheetId="4">F4CDE_6BC!$F$1:$I$101</definedName>
    <definedName name="data_F4_D" localSheetId="4">F4CDE_6BC!$J$1:$M$101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L3" i="6"/>
  <c r="K4" i="6"/>
  <c r="L4" i="6"/>
  <c r="K5" i="6"/>
  <c r="L5" i="6"/>
  <c r="K6" i="6"/>
  <c r="L6" i="6"/>
  <c r="L2" i="6"/>
  <c r="K2" i="6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2" i="5"/>
  <c r="I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02_OC_growth_data_Guillaume" type="6" refreshedVersion="6" background="1" saveData="1">
    <textPr codePage="65001" sourceFile="/Volumes/IKNM_TissueMechanics/PSE_growth-packing/01-Analysis/Growth_decomposition/data_PLoS/201802_OC_growth_data_Guillaume.csv" comma="1">
      <textFields count="1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ta_F2_CellCycle" type="6" refreshedVersion="6" background="1" saveData="1">
    <textPr codePage="65001" sourceFile="/Users/matejcic/Dropbox/OpticCup/data/DataByFig/data_F2_CellCycle.csv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data_F4_B" type="6" refreshedVersion="6" background="1" saveData="1">
    <textPr codePage="65001" sourceFile="/Users/matejcic/Dropbox/OpticCup/data/DataByFig/data_F4_B.csv" semicolon="1">
      <textFields count="4">
        <textField/>
        <textField/>
        <textField/>
        <textField/>
      </textFields>
    </textPr>
  </connection>
  <connection id="4" xr16:uid="{00000000-0015-0000-FFFF-FFFF03000000}" name="data_F4_C" type="6" refreshedVersion="6" background="1" saveData="1">
    <textPr codePage="65001" sourceFile="/Users/matejcic/Dropbox/OpticCup/data/DataByFig/data_F4_C.csv" semicolon="1">
      <textFields count="4">
        <textField/>
        <textField/>
        <textField/>
        <textField/>
      </textFields>
    </textPr>
  </connection>
  <connection id="5" xr16:uid="{00000000-0015-0000-FFFF-FFFF04000000}" name="data_F4_D" type="6" refreshedVersion="6" background="1" saveData="1">
    <textPr codePage="65001" sourceFile="/Users/matejcic/Dropbox/OpticCup/data/DataByFig/data_F4_D.csv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<sst xmlns="http://schemas.openxmlformats.org/spreadsheetml/2006/main" count="717" uniqueCount="383">
  <si>
    <t>sample_name</t>
  </si>
  <si>
    <t>dev_stage</t>
  </si>
  <si>
    <t>V_NR [µm^3]</t>
  </si>
  <si>
    <t>pH3+ N_M-cell</t>
  </si>
  <si>
    <t>pH3- N_M-cell</t>
  </si>
  <si>
    <t>Ath5+_M-cell</t>
  </si>
  <si>
    <t>N_M-cell all</t>
  </si>
  <si>
    <t>% undetected by pH3</t>
  </si>
  <si>
    <t>N_tot-cell</t>
  </si>
  <si>
    <t>N_neurons(RGC+HCACfromFACS)</t>
  </si>
  <si>
    <t>V_nuclei [µm^3]</t>
  </si>
  <si>
    <t>d_M-cell_AVG [µm]</t>
  </si>
  <si>
    <t>A_NR [µm^2]</t>
  </si>
  <si>
    <t>A_avg</t>
  </si>
  <si>
    <t>A_apical_SEGM [µm^2]</t>
  </si>
  <si>
    <t>A_apical_SEGM [µm^2] -3%</t>
  </si>
  <si>
    <t>A_basal_SEGM [µm^2]</t>
  </si>
  <si>
    <t>A_NR_SEGM_Fiji</t>
  </si>
  <si>
    <t>%A_NR_Imaris/Fiji</t>
  </si>
  <si>
    <t>Apical/Basal_tissue</t>
  </si>
  <si>
    <t>Apical/Basal_cell</t>
  </si>
  <si>
    <t>Thickness_proximal [µm]</t>
  </si>
  <si>
    <t>Thickness_lateral [µm]</t>
  </si>
  <si>
    <t>Thickness_CMZ_N</t>
  </si>
  <si>
    <t>Thickness_CMZ_T</t>
  </si>
  <si>
    <t>V_CMZ</t>
  </si>
  <si>
    <t>CMZ/tot</t>
  </si>
  <si>
    <t>Thickness_AVGwCMZ</t>
  </si>
  <si>
    <t>%h decrease</t>
  </si>
  <si>
    <t>V_lens [µm^3]</t>
  </si>
  <si>
    <t>S_lens</t>
  </si>
  <si>
    <t>Tcc AVGs [h]</t>
  </si>
  <si>
    <t>Tm pt [h]</t>
  </si>
  <si>
    <t>Tm tot [h]_test_correct with real m data if nec.</t>
  </si>
  <si>
    <t>MI</t>
  </si>
  <si>
    <t>MI_corr pH3-</t>
  </si>
  <si>
    <t>MI_corr pH3 +31%</t>
  </si>
  <si>
    <t>MI_live_totM</t>
  </si>
  <si>
    <t>MI_live_ptM</t>
  </si>
  <si>
    <t>V_cell</t>
  </si>
  <si>
    <t>V_cell_frustum</t>
  </si>
  <si>
    <t>MitoticFrustum_BasalArea</t>
  </si>
  <si>
    <t>r_MitoticFrustum_Basal</t>
  </si>
  <si>
    <t>V_mitoticFrustum</t>
  </si>
  <si>
    <t>V_nuclei/V_NR_bulk</t>
  </si>
  <si>
    <t>N/C_bulk</t>
  </si>
  <si>
    <t>A_M-cell [µm^2]</t>
  </si>
  <si>
    <t>A_M-cell_bulk [µm^2]</t>
  </si>
  <si>
    <t>TypeII_trap</t>
  </si>
  <si>
    <t>V_M-cell [µm^3]</t>
  </si>
  <si>
    <t>N(M-cell)/1E+03µm^2_AVG</t>
  </si>
  <si>
    <t>M-cell/NR_apical</t>
  </si>
  <si>
    <t>M-bulk/NR_apical</t>
  </si>
  <si>
    <t>I-cell_apical</t>
  </si>
  <si>
    <t>I-cell_basal</t>
  </si>
  <si>
    <t>Thickness_AVG [µm]</t>
  </si>
  <si>
    <t xml:space="preserve">Thickness_AVG -5% </t>
  </si>
  <si>
    <t>h*Aavg</t>
  </si>
  <si>
    <t>%discrepancy in V</t>
  </si>
  <si>
    <t>V_Mcell-10%*Ncell</t>
  </si>
  <si>
    <t>V_Mcell-10%</t>
  </si>
  <si>
    <t>V1-V2</t>
  </si>
  <si>
    <t>Nuclear_length_AVG</t>
  </si>
  <si>
    <t>#Layers</t>
  </si>
  <si>
    <t>A_basal [µm^2]</t>
  </si>
  <si>
    <t>Aicell_AVGap-bas</t>
  </si>
  <si>
    <t>h/Ai</t>
  </si>
  <si>
    <t>h/sqrtA_apbas avg</t>
  </si>
  <si>
    <t>h/sqrtA_ap</t>
  </si>
  <si>
    <t>h/sqrtA_apCellAvgApBas</t>
  </si>
  <si>
    <t>cells/µm^3</t>
  </si>
  <si>
    <t>cells/1000µm^3</t>
  </si>
  <si>
    <t>Nuclei/MFrustumV</t>
  </si>
  <si>
    <t>N/A_apical</t>
  </si>
  <si>
    <t>1/A_M*MI - fixed</t>
  </si>
  <si>
    <t>1/A_M*MI-live</t>
  </si>
  <si>
    <t>N_cell(apicalAtt)</t>
  </si>
  <si>
    <t>v/thickness</t>
  </si>
  <si>
    <t>V(nuc)_est</t>
  </si>
  <si>
    <t>V(cyto)_est</t>
  </si>
  <si>
    <t>h*a*N</t>
  </si>
  <si>
    <t>sqrt(A_ap)</t>
  </si>
  <si>
    <t>kd1_(1/Tc)</t>
  </si>
  <si>
    <t>kd1*ln(2)</t>
  </si>
  <si>
    <t>kd2_(MI*1/Tm) - live</t>
  </si>
  <si>
    <t>kd2'_(MI*1/Tm) - fixed</t>
  </si>
  <si>
    <t>kd3_(1/AVG(N)*dN/dt)</t>
  </si>
  <si>
    <t>V_NR(rel. increase, cell growth)</t>
  </si>
  <si>
    <t>h_NR(rel. increase)</t>
  </si>
  <si>
    <t>A_cell(rel. increase,int.cell endfoot)</t>
  </si>
  <si>
    <t>V_NR(AS SUM)</t>
  </si>
  <si>
    <t>dV/dt</t>
  </si>
  <si>
    <t>dh/dt</t>
  </si>
  <si>
    <t>dN/dt</t>
  </si>
  <si>
    <t>dA/dt</t>
  </si>
  <si>
    <t>dVc/dt</t>
  </si>
  <si>
    <t>Vc_rel</t>
  </si>
  <si>
    <t>A*dh/dt</t>
  </si>
  <si>
    <t>V/N*dN/dt</t>
  </si>
  <si>
    <t>h*dA/dt</t>
  </si>
  <si>
    <t>A*dh/dt+V/N*dN/dt+h*dA/dt</t>
  </si>
  <si>
    <t>hA</t>
  </si>
  <si>
    <t>v/hA</t>
  </si>
  <si>
    <t>dev_stage(rates)</t>
  </si>
  <si>
    <t>20140616_pH3_20hpf_retina_1_cou</t>
  </si>
  <si>
    <t>NA</t>
  </si>
  <si>
    <t>20140616_pH3_20hpf_retina_2_cou</t>
  </si>
  <si>
    <t>20140616_pH3_20hpf_retina_3_cou</t>
  </si>
  <si>
    <t>20140618_pH3_20hpf_retina_1_cou</t>
  </si>
  <si>
    <t>20141117_pH3_20hpf_retina_1_cou</t>
  </si>
  <si>
    <t>20141117_pH3_20hpf_retina_2_cou</t>
  </si>
  <si>
    <t>20141117_pH3_20hpf_retina_3_cou</t>
  </si>
  <si>
    <t>20141117_pH3_20hpf_retina_4_cou</t>
  </si>
  <si>
    <t>20141120_pH3_20hpf_retina_1_cou</t>
  </si>
  <si>
    <t>20141120_pH3_20hpf_retina_2_cou</t>
  </si>
  <si>
    <t>20140612_pH3_24hpf_retina_1_cou</t>
  </si>
  <si>
    <t>20140612_pH3_24hpf_retina_21_co</t>
  </si>
  <si>
    <t>20140616_pH3_24hpf_retina_1_cou</t>
  </si>
  <si>
    <t>20140723_pH3_24hpf_retina_1_cou</t>
  </si>
  <si>
    <t>20140723_pH3_24hpf_retina_3_cou</t>
  </si>
  <si>
    <t>20150324_Ath5-_24hpf_retina_1</t>
  </si>
  <si>
    <t>20150324_Ath5-_24hpf_retina_2</t>
  </si>
  <si>
    <t>20150324_Ath5+3cellsCMZ_24hpf_retina_3</t>
  </si>
  <si>
    <t>20150324_Ath5+3cellsCMZ_24hpf_retina_4</t>
  </si>
  <si>
    <t>20150324_Ath5+5cellsCMZ_24hpf_retina_5</t>
  </si>
  <si>
    <t>20140617_pH3_30hpf_retina_2a_De</t>
  </si>
  <si>
    <t>20140618_pH3_30hpf_retina_1_Det</t>
  </si>
  <si>
    <t>20140618_pH3_30hpf_retina_2_Det</t>
  </si>
  <si>
    <t>20140623_pH3_30hpf_retina_1_Det</t>
  </si>
  <si>
    <t>20140623_pH3_30hpf_retina_2_Det</t>
  </si>
  <si>
    <t>20150316_Ath5-_30hpf_retina_4</t>
  </si>
  <si>
    <t>20150316_Ath5+CMZstart_30hpf_retina_1</t>
  </si>
  <si>
    <t>20150316_Ath5+CMZstart_30hpf_retina_2</t>
  </si>
  <si>
    <t>20150316_Ath5+CMZstart_30hpf_retina_3</t>
  </si>
  <si>
    <t>20150316_Ath5+CMZstart_30hpf_retina_5</t>
  </si>
  <si>
    <t>20140618_pH3_36hpf_retina_1_cou</t>
  </si>
  <si>
    <t>20140625_pH3_36hpf_retina_1_cou</t>
  </si>
  <si>
    <t>20140617_pH3_36hpf_retina_2_cou</t>
  </si>
  <si>
    <t>20150302_Ath5+_36hpf_retina_1_L</t>
  </si>
  <si>
    <t>20150302_Ath5+_36hpf_retina_2_R</t>
  </si>
  <si>
    <t>20150302_Ath5+_36hpf_retina_3_L</t>
  </si>
  <si>
    <t>20150302_Ath5+_36hpf_retina_4_L</t>
  </si>
  <si>
    <t>20150302_Ath5+_36hpf_retina_5_L</t>
  </si>
  <si>
    <t>20160121_TgAth5_TgHS-H2B_36hpf_7_L_young</t>
  </si>
  <si>
    <t>20160121_TgAth5_TgHS-H2B_36hpf_4_R_old</t>
  </si>
  <si>
    <t>20150119_pH3_42hpf_retina_1</t>
  </si>
  <si>
    <t>20150119_pH3_42hpf_retina_3</t>
  </si>
  <si>
    <t>20150119_pH3_42hpf_retina_4</t>
  </si>
  <si>
    <t>20150119_pH3_42hpf_retina_5</t>
  </si>
  <si>
    <t>20151209_Draq5_TgAth5_pH3_42hpf_1_L</t>
  </si>
  <si>
    <t>20151209_Draq5_TgAth5_pH3_42hpf_1_R</t>
  </si>
  <si>
    <t>20151209_Draq5_TgAth5_pH3_42hpf_2_L</t>
  </si>
  <si>
    <t>20151209_Draq5_TgAth5_pH3_42hpf_2_R</t>
  </si>
  <si>
    <t>20151209_Draq5_TgAth5_pH3_42hpf_3_L</t>
  </si>
  <si>
    <t>20151209_Draq5_TgAth5_pH3_42hpf_3_R</t>
  </si>
  <si>
    <t>20151209_Draq5_TgAth5_pH3_48hpf_3_R</t>
  </si>
  <si>
    <t>20151209_Draq5_TgAth5_pH3_48hpf_2_L_noRCGlayer - is42 hpf</t>
  </si>
  <si>
    <t>20151209_Draq5_TgAth5_pH3_48hpf_1_L</t>
  </si>
  <si>
    <t>20151209_Draq5_TgAth5_pH3_48hpf_2_R</t>
  </si>
  <si>
    <t>20151209_Draq5_TgAth5_pH3_48hpf_3_L</t>
  </si>
  <si>
    <t>20160121_TgAth5_TgHS-H2B_48hpf_1_L</t>
  </si>
  <si>
    <t>20160121_TgAth5_TgHS-H2B_48hpf_1_R</t>
  </si>
  <si>
    <t>20160121_TgAth5_TgHS-H2B_48hpf_2_L</t>
  </si>
  <si>
    <t>20160121_TgAth5_TgHS-H2B_48hpf_2_R</t>
  </si>
  <si>
    <t>20150120_pH3_48hpf_retina_3</t>
  </si>
  <si>
    <t>AVG_20</t>
  </si>
  <si>
    <t>AVG_24</t>
  </si>
  <si>
    <t>AVG_30</t>
  </si>
  <si>
    <t>AVG_36</t>
  </si>
  <si>
    <t>AVG_42</t>
  </si>
  <si>
    <t>AVG_48</t>
  </si>
  <si>
    <t>STDEV_20</t>
  </si>
  <si>
    <t>STDEV_24</t>
  </si>
  <si>
    <t>STDEV_30</t>
  </si>
  <si>
    <t>STDEV_36</t>
  </si>
  <si>
    <t>STDEV_42</t>
  </si>
  <si>
    <t>STDEV_48</t>
  </si>
  <si>
    <t>N_M-cell</t>
  </si>
  <si>
    <t>avg area</t>
  </si>
  <si>
    <t>A_apical [µm^2]</t>
  </si>
  <si>
    <t>Tm tot [h]</t>
  </si>
  <si>
    <t>MitoticFrustum_Basal</t>
  </si>
  <si>
    <t>h*V_Mcell-10%*Ncell</t>
  </si>
  <si>
    <t>h*V_Mcell-10%</t>
  </si>
  <si>
    <t>A_AVGap-bas</t>
  </si>
  <si>
    <t>h/sqrtA_apCell</t>
  </si>
  <si>
    <t>Nuclei/CellVolume</t>
  </si>
  <si>
    <t>1/A_M*kd1*Tm</t>
  </si>
  <si>
    <t>kd2_(MI-live*1/Tm)</t>
  </si>
  <si>
    <t>kd2'_(MI-fixed*1/Tm)</t>
  </si>
  <si>
    <t>kd2'_(MI-fixed_corr counted*1/Tm)</t>
  </si>
  <si>
    <t>V_NR(rel. increase)</t>
  </si>
  <si>
    <t>A_call(rel. increase)</t>
  </si>
  <si>
    <t>V_NR(AS SUM, cell growth)</t>
  </si>
  <si>
    <t>avg</t>
  </si>
  <si>
    <t>avg kd1</t>
  </si>
  <si>
    <t>avg kd2</t>
  </si>
  <si>
    <t>avg kd3</t>
  </si>
  <si>
    <t>avg kd tot</t>
  </si>
  <si>
    <t>sample_alias</t>
  </si>
  <si>
    <t>20_10</t>
  </si>
  <si>
    <t>24_02</t>
  </si>
  <si>
    <t>24_01</t>
  </si>
  <si>
    <t>24_03</t>
  </si>
  <si>
    <t>24_04</t>
  </si>
  <si>
    <t>24_05</t>
  </si>
  <si>
    <t>24_06</t>
  </si>
  <si>
    <t>24_07</t>
  </si>
  <si>
    <t>24_08</t>
  </si>
  <si>
    <t>24_09</t>
  </si>
  <si>
    <t>24_10</t>
  </si>
  <si>
    <t>20_01</t>
  </si>
  <si>
    <t>20_02</t>
  </si>
  <si>
    <t>20_03</t>
  </si>
  <si>
    <t>20_04</t>
  </si>
  <si>
    <t>20_05</t>
  </si>
  <si>
    <t>20_06</t>
  </si>
  <si>
    <t>20_07</t>
  </si>
  <si>
    <t>20_08</t>
  </si>
  <si>
    <t>20_09</t>
  </si>
  <si>
    <t>30_01</t>
  </si>
  <si>
    <t>30_02</t>
  </si>
  <si>
    <t>30_03</t>
  </si>
  <si>
    <t>30_04</t>
  </si>
  <si>
    <t>30_05</t>
  </si>
  <si>
    <t>30_06</t>
  </si>
  <si>
    <t>30_07</t>
  </si>
  <si>
    <t>30_08</t>
  </si>
  <si>
    <t>30_09</t>
  </si>
  <si>
    <t>30_10</t>
  </si>
  <si>
    <t>36_01</t>
  </si>
  <si>
    <t>36_02</t>
  </si>
  <si>
    <t>36_03</t>
  </si>
  <si>
    <t>36_04</t>
  </si>
  <si>
    <t>36_05</t>
  </si>
  <si>
    <t>36_06</t>
  </si>
  <si>
    <t>36_07</t>
  </si>
  <si>
    <t>36_08</t>
  </si>
  <si>
    <t>36_09</t>
  </si>
  <si>
    <t>36_10</t>
  </si>
  <si>
    <t>42_01</t>
  </si>
  <si>
    <t>42_02</t>
  </si>
  <si>
    <t>42_03</t>
  </si>
  <si>
    <t>42_04</t>
  </si>
  <si>
    <t>42_05</t>
  </si>
  <si>
    <t>42_06</t>
  </si>
  <si>
    <t>42_07</t>
  </si>
  <si>
    <t>42_08</t>
  </si>
  <si>
    <t>42_09</t>
  </si>
  <si>
    <t>42_10</t>
  </si>
  <si>
    <t>48_01</t>
  </si>
  <si>
    <t>48_02</t>
  </si>
  <si>
    <t>48_03</t>
  </si>
  <si>
    <t>48_04</t>
  </si>
  <si>
    <t>48_05</t>
  </si>
  <si>
    <t>48_06</t>
  </si>
  <si>
    <t>48_07</t>
  </si>
  <si>
    <t>48_08</t>
  </si>
  <si>
    <t>48_09</t>
  </si>
  <si>
    <t>48_10</t>
  </si>
  <si>
    <t>Stage_hpf</t>
  </si>
  <si>
    <t>Sample</t>
  </si>
  <si>
    <t>Tcc_h</t>
  </si>
  <si>
    <t>Stage_bin</t>
  </si>
  <si>
    <t>x</t>
  </si>
  <si>
    <t>NaN</t>
  </si>
  <si>
    <t>N</t>
  </si>
  <si>
    <t>V_um^3</t>
  </si>
  <si>
    <t>v_um^3</t>
  </si>
  <si>
    <t>a_um^2</t>
  </si>
  <si>
    <t>A_um^2</t>
  </si>
  <si>
    <t>h_um</t>
  </si>
  <si>
    <t>AR_tissue</t>
  </si>
  <si>
    <t>AR_cell</t>
  </si>
  <si>
    <t>AVG_Tcc_h</t>
  </si>
  <si>
    <t>AVG_Tm_h</t>
  </si>
  <si>
    <t>STD_Tcc_h</t>
  </si>
  <si>
    <t>STD_Tm_h</t>
  </si>
  <si>
    <t>V_frustum</t>
  </si>
  <si>
    <t>CellFrustumDensity</t>
  </si>
  <si>
    <t>AVG_D_nucleus_um</t>
  </si>
  <si>
    <t>STD_D_nucleus_um</t>
  </si>
  <si>
    <t>AVG_h_um</t>
  </si>
  <si>
    <t>STD_h_um</t>
  </si>
  <si>
    <t>AVG_NZ_um</t>
  </si>
  <si>
    <t>AVG_nuclei</t>
  </si>
  <si>
    <t>AVG_nuclei_NZ</t>
  </si>
  <si>
    <t>34_hpf</t>
  </si>
  <si>
    <t>36_hpf</t>
  </si>
  <si>
    <t>38_hpf</t>
  </si>
  <si>
    <t>40_hpf</t>
  </si>
  <si>
    <t>42_hpf</t>
  </si>
  <si>
    <t>Rockout_hdac1</t>
  </si>
  <si>
    <t>Condition</t>
  </si>
  <si>
    <t>hdac1</t>
  </si>
  <si>
    <t>CTRL</t>
  </si>
  <si>
    <t>Rockout_CTRL</t>
  </si>
  <si>
    <t>CTRL_42_01</t>
  </si>
  <si>
    <t>CTRL_42_02</t>
  </si>
  <si>
    <t>CTRL_42_03</t>
  </si>
  <si>
    <t>CTRL_42_04</t>
  </si>
  <si>
    <t>CTRL_42_05</t>
  </si>
  <si>
    <t>CTRL_36_01</t>
  </si>
  <si>
    <t>CTRL_36_02</t>
  </si>
  <si>
    <t>CTRL_36_03</t>
  </si>
  <si>
    <t>CTRL_36_04</t>
  </si>
  <si>
    <t>CTRL_36_05</t>
  </si>
  <si>
    <t>CTRL_30_01</t>
  </si>
  <si>
    <t>CTRL_30_02</t>
  </si>
  <si>
    <t>CTRL_30_03</t>
  </si>
  <si>
    <t>CTRL_30_04</t>
  </si>
  <si>
    <t>CTRL_30_05</t>
  </si>
  <si>
    <t>RKO_CTRL_42_01</t>
  </si>
  <si>
    <t>RKO_CTRL_42_02</t>
  </si>
  <si>
    <t>RKO_CTRL_42_03</t>
  </si>
  <si>
    <t>RKO_CTRL_42_04</t>
  </si>
  <si>
    <t>RKO_CTRL_42_05</t>
  </si>
  <si>
    <t>hdac1_42_01</t>
  </si>
  <si>
    <t>hdac1_42_02</t>
  </si>
  <si>
    <t>hdac1_42_03</t>
  </si>
  <si>
    <t>hdac1_42_04</t>
  </si>
  <si>
    <t>hdac1_42_05</t>
  </si>
  <si>
    <t>RKO_hdac1_42_01</t>
  </si>
  <si>
    <t>RKO_hdac1_42_02</t>
  </si>
  <si>
    <t>RKO_hdac1_42_03</t>
  </si>
  <si>
    <t>RKO_hdac1_42_04</t>
  </si>
  <si>
    <t>RKO_hdac1_42_05</t>
  </si>
  <si>
    <t>RKO_hdac1_42_06</t>
  </si>
  <si>
    <t>hdac1_36_01</t>
  </si>
  <si>
    <t>hdac1_36_02</t>
  </si>
  <si>
    <t>hdac1_36_03</t>
  </si>
  <si>
    <t>hdac1_36_04</t>
  </si>
  <si>
    <t>hdac1_36_05</t>
  </si>
  <si>
    <t>hdac1_30_01</t>
  </si>
  <si>
    <t>hdac1_30_02</t>
  </si>
  <si>
    <t>hdac1_30_03</t>
  </si>
  <si>
    <t>hdac1_30_04</t>
  </si>
  <si>
    <t>hdac1_30_05</t>
  </si>
  <si>
    <t>AVG_Apical_Lateral</t>
  </si>
  <si>
    <t>AVG_Basal_Lateral</t>
  </si>
  <si>
    <t>STD_Apical_Lateral</t>
  </si>
  <si>
    <t>STD_Basal_Lateral</t>
  </si>
  <si>
    <t>CTRL_AVG_nuclei_30hpf</t>
  </si>
  <si>
    <t>CTRL_AVG_actin_30hpf</t>
  </si>
  <si>
    <t>CTRL_AVG_nuclei_36hpf</t>
  </si>
  <si>
    <t>CTRL_AVG_actin_36hpf</t>
  </si>
  <si>
    <t>CTRL_AVG_nuclei_42hpf</t>
  </si>
  <si>
    <t>CTRL_AVG_actin_42hpf</t>
  </si>
  <si>
    <t>CTRL_SEM_nuclei_30hpf</t>
  </si>
  <si>
    <t>CTRL_SEM_actin_30hpf</t>
  </si>
  <si>
    <t>CTRL_SEM_nuclei_36hpf</t>
  </si>
  <si>
    <t>CTRL_SEM_actin_36hpf</t>
  </si>
  <si>
    <t>CTRL_SEM_nuclei_42hpf</t>
  </si>
  <si>
    <t>CTRL_SEM_actin_42hpf</t>
  </si>
  <si>
    <t>hdac1_AVG_nuclei_42hpf</t>
  </si>
  <si>
    <t>hdac1_SEM_nuclei_42hpf</t>
  </si>
  <si>
    <t>hdac1_AVG_actin_42hpf</t>
  </si>
  <si>
    <t>hdac1_SEM_actin_42hpf</t>
  </si>
  <si>
    <t>CTRL_AVG_h_um</t>
  </si>
  <si>
    <t>CTRL_SEM_h_um</t>
  </si>
  <si>
    <t>hdac1_AVG_h_um</t>
  </si>
  <si>
    <t>hdac1_SEM_h_um</t>
  </si>
  <si>
    <t>hdac1_AVG_AR_cell</t>
  </si>
  <si>
    <t>hdac1_AVG_AR_tissue</t>
  </si>
  <si>
    <t>hdac1_STD_AR_cell</t>
  </si>
  <si>
    <t>hdac1_STD_AR_tissue</t>
  </si>
  <si>
    <t>x_Phalloidin</t>
  </si>
  <si>
    <t>x_DRAQ5</t>
  </si>
  <si>
    <t>DRAQ5_WT_in_hdac1</t>
  </si>
  <si>
    <t>Phalloidin_WT_in_hdac1</t>
  </si>
  <si>
    <t>H2B_hdac1_in_WT</t>
  </si>
  <si>
    <t>x_H2B</t>
  </si>
  <si>
    <t>RKO_AVG_h_um</t>
  </si>
  <si>
    <t>RKO_SEM_h_um</t>
  </si>
  <si>
    <t>HUA_h_um</t>
  </si>
  <si>
    <t>a_apical_um^2</t>
  </si>
  <si>
    <t>A_apical_um^2</t>
  </si>
  <si>
    <t>a_basal_um^2</t>
  </si>
  <si>
    <t>A_basal_um^2</t>
  </si>
  <si>
    <t>Cells/1000µm^3</t>
  </si>
  <si>
    <t>A_apical/A_basal</t>
  </si>
  <si>
    <t>CellVolumeDensity/um^3</t>
  </si>
  <si>
    <t>r_M-cell_AVG [µm]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</si>
</sst>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"/>
    <numFmt numFmtId="168" formatCode="0.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0" fontId="2" fillId="0" borderId="0" xfId="0" applyFont="1"/>
    <xf numFmtId="9" fontId="2" fillId="0" borderId="0" xfId="0" applyNumberFormat="1" applyFont="1"/>
    <xf numFmtId="10" fontId="2" fillId="0" borderId="0" xfId="0" applyNumberFormat="1" applyFont="1"/>
    <xf numFmtId="11" fontId="2" fillId="0" borderId="0" xfId="0" applyNumberFormat="1" applyFont="1"/>
    <xf numFmtId="0" fontId="0" fillId="0" borderId="0" xfId="1" applyNumberFormat="1" applyFont="1"/>
    <xf numFmtId="0" fontId="2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0" fillId="0" borderId="0" xfId="0" applyNumberFormat="1" applyFont="1"/>
    <xf numFmtId="168" fontId="0" fillId="0" borderId="0" xfId="0" applyNumberFormat="1" applyFont="1"/>
    <xf numFmtId="0" fontId="0" fillId="0" borderId="0" xfId="0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F2_CellCycle" connectionId="2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F4_B" connectionId="3" xr16:uid="{00000000-0016-0000-04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F4_D" connectionId="5" xr16:uid="{00000000-0016-0000-04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F4_C" connectionId="4" xr16:uid="{00000000-0016-0000-04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2_OC_growth_data_Guillaume" connectionId="1" xr16:uid="{00000000-0016-0000-0C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5C4A-159C-8345-8D69-0C910037DC10}">
  <dimension ref="A1:Q96"/>
  <sheetViews>
    <sheetView tabSelected="1" workbookViewId="0">
      <selection activeCell="I27" sqref="I27"/>
    </sheetView>
  </sheetViews>
  <sheetFormatPr baseColWidth="10" defaultRowHeight="16" x14ac:dyDescent="0.2"/>
  <cols>
    <col min="1" max="1" width="7.33203125" bestFit="1" customWidth="1"/>
    <col min="2" max="2" width="9.5" bestFit="1" customWidth="1"/>
    <col min="3" max="3" width="6.1640625" bestFit="1" customWidth="1"/>
    <col min="4" max="6" width="12.1640625" bestFit="1" customWidth="1"/>
    <col min="7" max="7" width="8.6640625" style="10" bestFit="1" customWidth="1"/>
    <col min="8" max="8" width="13.6640625" style="12" bestFit="1" customWidth="1"/>
    <col min="9" max="9" width="13.83203125" style="10" bestFit="1" customWidth="1"/>
    <col min="10" max="10" width="13.1640625" style="12" bestFit="1" customWidth="1"/>
    <col min="11" max="11" width="13.83203125" style="10" bestFit="1" customWidth="1"/>
    <col min="12" max="12" width="8.6640625" style="12" bestFit="1" customWidth="1"/>
    <col min="13" max="14" width="12.1640625" bestFit="1" customWidth="1"/>
    <col min="15" max="15" width="8.1640625" style="8" bestFit="1" customWidth="1"/>
    <col min="16" max="16" width="15.33203125" bestFit="1" customWidth="1"/>
    <col min="17" max="17" width="16" bestFit="1" customWidth="1"/>
  </cols>
  <sheetData>
    <row r="1" spans="1:17" x14ac:dyDescent="0.2">
      <c r="A1" t="s">
        <v>261</v>
      </c>
      <c r="B1" t="s">
        <v>260</v>
      </c>
      <c r="C1" t="s">
        <v>266</v>
      </c>
      <c r="D1" t="s">
        <v>268</v>
      </c>
      <c r="E1" t="s">
        <v>267</v>
      </c>
      <c r="F1" t="s">
        <v>269</v>
      </c>
      <c r="G1" s="10" t="s">
        <v>270</v>
      </c>
      <c r="H1" s="12" t="s">
        <v>375</v>
      </c>
      <c r="I1" s="10" t="s">
        <v>376</v>
      </c>
      <c r="J1" s="12" t="s">
        <v>377</v>
      </c>
      <c r="K1" s="10" t="s">
        <v>378</v>
      </c>
      <c r="L1" s="12" t="s">
        <v>271</v>
      </c>
      <c r="M1" t="s">
        <v>272</v>
      </c>
      <c r="N1" t="s">
        <v>273</v>
      </c>
      <c r="O1" s="8" t="s">
        <v>34</v>
      </c>
      <c r="P1" t="s">
        <v>379</v>
      </c>
      <c r="Q1" t="s">
        <v>52</v>
      </c>
    </row>
    <row r="2" spans="1:17" x14ac:dyDescent="0.2">
      <c r="A2" t="s">
        <v>211</v>
      </c>
      <c r="B2">
        <v>20</v>
      </c>
      <c r="C2">
        <v>3056</v>
      </c>
      <c r="D2">
        <v>397.87550929247061</v>
      </c>
      <c r="E2">
        <v>1147690</v>
      </c>
      <c r="F2">
        <v>12.588999476121291</v>
      </c>
      <c r="G2" s="10">
        <v>39596.550000000003</v>
      </c>
      <c r="H2" s="12">
        <v>17.015140671408414</v>
      </c>
      <c r="I2" s="10">
        <v>54655.548007812497</v>
      </c>
      <c r="J2" s="12">
        <v>8.1628582808341683</v>
      </c>
      <c r="K2" s="10">
        <v>24537.551992187509</v>
      </c>
      <c r="L2" s="12">
        <v>40.873750000000001</v>
      </c>
      <c r="M2">
        <v>0.20540727</v>
      </c>
      <c r="N2">
        <v>11.519904440351851</v>
      </c>
      <c r="O2" s="8">
        <v>2.1430000000000001E-2</v>
      </c>
      <c r="P2">
        <v>2.66</v>
      </c>
      <c r="Q2">
        <v>6.2258896289643678E-2</v>
      </c>
    </row>
    <row r="3" spans="1:17" x14ac:dyDescent="0.2">
      <c r="A3" t="s">
        <v>212</v>
      </c>
      <c r="B3">
        <v>20</v>
      </c>
      <c r="C3">
        <v>1455</v>
      </c>
      <c r="D3">
        <v>422.07815590740995</v>
      </c>
      <c r="E3">
        <v>756898</v>
      </c>
      <c r="F3">
        <v>17.763046057854467</v>
      </c>
      <c r="G3" s="10">
        <v>26762.799999999999</v>
      </c>
      <c r="H3" s="12">
        <v>30.535603278804594</v>
      </c>
      <c r="I3" s="10">
        <v>46508.972695312499</v>
      </c>
      <c r="J3" s="12">
        <v>4.9904888369043379</v>
      </c>
      <c r="K3" s="10">
        <v>7016.6273046874994</v>
      </c>
      <c r="L3" s="12">
        <v>40.85</v>
      </c>
      <c r="M3">
        <v>0.24970445299999999</v>
      </c>
      <c r="N3">
        <v>9.6924448806639223</v>
      </c>
      <c r="O3" s="8">
        <v>4.4119999999999999E-2</v>
      </c>
      <c r="P3">
        <v>1.92</v>
      </c>
      <c r="Q3">
        <v>7.4579954140836888E-2</v>
      </c>
    </row>
    <row r="4" spans="1:17" x14ac:dyDescent="0.2">
      <c r="A4" t="s">
        <v>213</v>
      </c>
      <c r="B4">
        <v>20</v>
      </c>
      <c r="C4">
        <v>1508</v>
      </c>
      <c r="D4">
        <v>359.59103080704085</v>
      </c>
      <c r="E4">
        <v>915022</v>
      </c>
      <c r="F4">
        <v>19.209538025691828</v>
      </c>
      <c r="G4" s="10">
        <v>29742.2</v>
      </c>
      <c r="H4" s="12">
        <v>32.619325285153465</v>
      </c>
      <c r="I4" s="10">
        <v>51068.961638200002</v>
      </c>
      <c r="J4" s="12">
        <v>5.7997507662301855</v>
      </c>
      <c r="K4" s="10">
        <v>8415.4383617999993</v>
      </c>
      <c r="L4" s="12">
        <v>47.072499999999998</v>
      </c>
      <c r="M4">
        <v>0.27294850500000001</v>
      </c>
      <c r="N4">
        <v>10.74011184028736</v>
      </c>
      <c r="O4" s="8">
        <v>4.9520000000000002E-2</v>
      </c>
      <c r="P4">
        <v>1.65</v>
      </c>
      <c r="Q4">
        <v>6.3625925932439709E-2</v>
      </c>
    </row>
    <row r="5" spans="1:17" x14ac:dyDescent="0.2">
      <c r="A5" t="s">
        <v>214</v>
      </c>
      <c r="B5">
        <v>20</v>
      </c>
      <c r="C5">
        <v>1446</v>
      </c>
      <c r="D5">
        <v>493.12415491939652</v>
      </c>
      <c r="E5">
        <v>922993</v>
      </c>
      <c r="F5">
        <v>20.556478252460543</v>
      </c>
      <c r="G5" s="10">
        <v>30601.15</v>
      </c>
      <c r="H5" s="12">
        <v>35.312886682791977</v>
      </c>
      <c r="I5" s="10">
        <v>53070.602109374995</v>
      </c>
      <c r="J5" s="12">
        <v>5.8000698221291067</v>
      </c>
      <c r="K5" s="10">
        <v>8131.6978906250079</v>
      </c>
      <c r="L5" s="12">
        <v>37.548749999999998</v>
      </c>
      <c r="M5">
        <v>0.21464788300000001</v>
      </c>
      <c r="N5">
        <v>8.2817311394914253</v>
      </c>
      <c r="O5" s="8">
        <v>3.986E-2</v>
      </c>
      <c r="P5">
        <v>1.57</v>
      </c>
      <c r="Q5">
        <v>6.5103405527168201E-2</v>
      </c>
    </row>
    <row r="6" spans="1:17" x14ac:dyDescent="0.2">
      <c r="A6" t="s">
        <v>215</v>
      </c>
      <c r="B6">
        <v>20</v>
      </c>
      <c r="C6">
        <v>2978</v>
      </c>
      <c r="D6">
        <v>495.68296115973629</v>
      </c>
      <c r="E6">
        <v>926472</v>
      </c>
      <c r="F6">
        <v>10.112885239347406</v>
      </c>
      <c r="G6" s="10">
        <v>31214.3</v>
      </c>
      <c r="H6" s="12">
        <v>15.377562427730334</v>
      </c>
      <c r="I6" s="10">
        <v>48165.171914062499</v>
      </c>
      <c r="J6" s="12">
        <v>4.8482080509644794</v>
      </c>
      <c r="K6" s="10">
        <v>14263.428085937499</v>
      </c>
      <c r="L6" s="12">
        <v>41.895000000000003</v>
      </c>
      <c r="M6">
        <v>0.23712939599999999</v>
      </c>
      <c r="N6">
        <v>13.174212226105675</v>
      </c>
      <c r="O6" s="8">
        <v>1.584E-2</v>
      </c>
      <c r="P6">
        <v>3.21</v>
      </c>
      <c r="Q6">
        <v>5.889425162212001E-2</v>
      </c>
    </row>
    <row r="7" spans="1:17" x14ac:dyDescent="0.2">
      <c r="A7" t="s">
        <v>216</v>
      </c>
      <c r="B7">
        <v>20</v>
      </c>
      <c r="C7">
        <v>3067</v>
      </c>
      <c r="D7">
        <v>456.73477230192594</v>
      </c>
      <c r="E7">
        <v>1028460</v>
      </c>
      <c r="F7">
        <v>10.392799044286996</v>
      </c>
      <c r="G7" s="10">
        <v>32997.4</v>
      </c>
      <c r="H7" s="12">
        <v>17.379171655637091</v>
      </c>
      <c r="I7" s="10">
        <v>55683.5471875</v>
      </c>
      <c r="J7" s="12">
        <v>3.4064264329369021</v>
      </c>
      <c r="K7" s="10">
        <v>10311.252812500003</v>
      </c>
      <c r="L7" s="12">
        <v>48.236249999999998</v>
      </c>
      <c r="M7">
        <v>0.26554227800000002</v>
      </c>
      <c r="N7">
        <v>14.962607114297802</v>
      </c>
      <c r="O7" s="8">
        <v>1.7090000000000001E-2</v>
      </c>
      <c r="P7">
        <v>2.98</v>
      </c>
      <c r="Q7">
        <v>5.3597353240813314E-2</v>
      </c>
    </row>
    <row r="8" spans="1:17" x14ac:dyDescent="0.2">
      <c r="A8" t="s">
        <v>217</v>
      </c>
      <c r="B8">
        <v>20</v>
      </c>
      <c r="C8">
        <v>2665</v>
      </c>
      <c r="D8">
        <v>426.02072571398827</v>
      </c>
      <c r="E8">
        <v>985698</v>
      </c>
      <c r="F8">
        <v>12.048377176118535</v>
      </c>
      <c r="G8" s="10">
        <v>32922.949999999997</v>
      </c>
      <c r="H8" s="12">
        <v>21.387875529098775</v>
      </c>
      <c r="I8" s="10">
        <v>58716.130937499998</v>
      </c>
      <c r="J8" s="12">
        <v>2.7088788231382965</v>
      </c>
      <c r="K8" s="10">
        <v>7129.7690624999959</v>
      </c>
      <c r="L8" s="12">
        <v>46.8825</v>
      </c>
      <c r="M8">
        <v>0.25838148599999999</v>
      </c>
      <c r="N8">
        <v>13.506613888611341</v>
      </c>
      <c r="O8" s="8">
        <v>1.6219999999999998E-2</v>
      </c>
      <c r="P8">
        <v>2.7</v>
      </c>
      <c r="Q8">
        <v>4.0032359609434902E-2</v>
      </c>
    </row>
    <row r="9" spans="1:17" x14ac:dyDescent="0.2">
      <c r="A9" t="s">
        <v>218</v>
      </c>
      <c r="B9">
        <v>20</v>
      </c>
      <c r="C9">
        <v>1435</v>
      </c>
      <c r="D9" t="s">
        <v>265</v>
      </c>
      <c r="E9">
        <v>961674</v>
      </c>
      <c r="F9" t="s">
        <v>265</v>
      </c>
      <c r="G9" s="10">
        <v>35660.75</v>
      </c>
      <c r="H9" s="12" t="s">
        <v>265</v>
      </c>
      <c r="I9" s="10">
        <v>55510.330195312497</v>
      </c>
      <c r="J9" s="12">
        <v>11.158200285594567</v>
      </c>
      <c r="K9" s="10">
        <v>15811.169804687503</v>
      </c>
      <c r="L9" s="12">
        <v>41.182499999999997</v>
      </c>
      <c r="M9">
        <v>0.21808082000000001</v>
      </c>
      <c r="N9" t="s">
        <v>265</v>
      </c>
      <c r="O9" s="8">
        <v>1.643E-2</v>
      </c>
      <c r="P9">
        <v>1.49</v>
      </c>
      <c r="Q9" t="s">
        <v>265</v>
      </c>
    </row>
    <row r="10" spans="1:17" x14ac:dyDescent="0.2">
      <c r="A10" t="s">
        <v>219</v>
      </c>
      <c r="B10">
        <v>20</v>
      </c>
      <c r="C10">
        <v>2094</v>
      </c>
      <c r="D10">
        <v>335.35414338706721</v>
      </c>
      <c r="E10">
        <v>687320</v>
      </c>
      <c r="F10">
        <v>12.077689065222041</v>
      </c>
      <c r="G10" s="10">
        <v>25905.85</v>
      </c>
      <c r="H10" s="12">
        <v>20.514001470950873</v>
      </c>
      <c r="I10" s="10">
        <v>44303.181328125</v>
      </c>
      <c r="J10" s="12">
        <v>3.6413766594932091</v>
      </c>
      <c r="K10" s="10">
        <v>7508.5186718749974</v>
      </c>
      <c r="L10" s="12">
        <v>42.583750000000002</v>
      </c>
      <c r="M10">
        <v>0.26457267000000001</v>
      </c>
      <c r="N10">
        <v>12.253269376677846</v>
      </c>
      <c r="O10" s="8">
        <v>2.002E-2</v>
      </c>
      <c r="P10">
        <v>3.05</v>
      </c>
      <c r="Q10">
        <v>4.3861657964954268E-2</v>
      </c>
    </row>
    <row r="11" spans="1:17" x14ac:dyDescent="0.2">
      <c r="A11" t="s">
        <v>200</v>
      </c>
      <c r="B11">
        <v>20</v>
      </c>
      <c r="C11">
        <v>2069</v>
      </c>
      <c r="D11">
        <v>386.75845526130433</v>
      </c>
      <c r="E11">
        <v>702840</v>
      </c>
      <c r="F11">
        <v>15.90947259190809</v>
      </c>
      <c r="G11" s="10">
        <v>33305.5</v>
      </c>
      <c r="H11" s="12">
        <v>20.523270115914567</v>
      </c>
      <c r="I11" s="10">
        <v>43477.457460937498</v>
      </c>
      <c r="J11" s="12">
        <v>11.295675067901612</v>
      </c>
      <c r="K11" s="10">
        <v>23133.542539062502</v>
      </c>
      <c r="L11" s="12">
        <v>36.361249999999998</v>
      </c>
      <c r="M11">
        <v>0.19924196899999999</v>
      </c>
      <c r="N11">
        <v>9.1161384695218217</v>
      </c>
      <c r="O11" s="8">
        <v>1.3299999999999999E-2</v>
      </c>
      <c r="P11">
        <v>2.94</v>
      </c>
      <c r="Q11">
        <v>3.2256399926287024E-2</v>
      </c>
    </row>
    <row r="12" spans="1:17" x14ac:dyDescent="0.2">
      <c r="A12" t="s">
        <v>202</v>
      </c>
      <c r="B12">
        <v>24</v>
      </c>
      <c r="C12">
        <v>2784</v>
      </c>
      <c r="D12">
        <v>263.83526049539313</v>
      </c>
      <c r="E12">
        <v>1215600</v>
      </c>
      <c r="F12">
        <v>13.088183950125368</v>
      </c>
      <c r="G12" s="10">
        <v>36777.199999999997</v>
      </c>
      <c r="H12" s="12">
        <v>20.665426863643269</v>
      </c>
      <c r="I12" s="10">
        <v>58349.713679999993</v>
      </c>
      <c r="J12" s="12">
        <v>5.5109410366074671</v>
      </c>
      <c r="K12" s="10">
        <v>15204.686320000001</v>
      </c>
      <c r="L12" s="12">
        <v>48.972499999999997</v>
      </c>
      <c r="M12">
        <v>0.25536592400000002</v>
      </c>
      <c r="N12">
        <v>13.536693005390919</v>
      </c>
      <c r="O12" s="8">
        <v>1.176E-2</v>
      </c>
      <c r="P12">
        <v>2.29</v>
      </c>
      <c r="Q12">
        <v>2.2172978284132016E-2</v>
      </c>
    </row>
    <row r="13" spans="1:17" x14ac:dyDescent="0.2">
      <c r="A13" t="s">
        <v>201</v>
      </c>
      <c r="B13">
        <v>24</v>
      </c>
      <c r="C13">
        <v>2559</v>
      </c>
      <c r="D13">
        <v>258.52665320793244</v>
      </c>
      <c r="E13">
        <v>1102000</v>
      </c>
      <c r="F13">
        <v>13.641999463006874</v>
      </c>
      <c r="G13" s="10">
        <v>35860.5</v>
      </c>
      <c r="H13" s="12">
        <v>20.644109461078159</v>
      </c>
      <c r="I13" s="10">
        <v>55227.5145691</v>
      </c>
      <c r="J13" s="12">
        <v>6.639889464935588</v>
      </c>
      <c r="K13" s="10">
        <v>16493.4854309</v>
      </c>
      <c r="L13" s="12">
        <v>35.814999999999998</v>
      </c>
      <c r="M13">
        <v>0.18912841599999999</v>
      </c>
      <c r="N13">
        <v>9.6967442528458889</v>
      </c>
      <c r="O13" s="8">
        <v>3.8390000000000001E-2</v>
      </c>
      <c r="P13">
        <v>2.3199999999999998</v>
      </c>
      <c r="Q13">
        <v>6.9333561316750003E-2</v>
      </c>
    </row>
    <row r="14" spans="1:17" x14ac:dyDescent="0.2">
      <c r="A14" t="s">
        <v>203</v>
      </c>
      <c r="B14">
        <v>24</v>
      </c>
      <c r="C14">
        <v>3805</v>
      </c>
      <c r="D14">
        <v>295.80291749904507</v>
      </c>
      <c r="E14">
        <v>1380470</v>
      </c>
      <c r="F14">
        <v>10.260253646420937</v>
      </c>
      <c r="G14" s="10">
        <v>40392.9</v>
      </c>
      <c r="H14" s="12">
        <v>16.421839751791499</v>
      </c>
      <c r="I14" s="10">
        <v>65489.572736800001</v>
      </c>
      <c r="J14" s="12">
        <v>4.0986675410503759</v>
      </c>
      <c r="K14" s="10">
        <v>15296.227263200002</v>
      </c>
      <c r="L14" s="12">
        <v>47.262500000000003</v>
      </c>
      <c r="M14">
        <v>0.235160391</v>
      </c>
      <c r="N14">
        <v>14.754946589459783</v>
      </c>
      <c r="O14" s="8">
        <v>2.513E-2</v>
      </c>
      <c r="P14">
        <v>2.76</v>
      </c>
      <c r="Q14">
        <v>6.2256762553737952E-2</v>
      </c>
    </row>
    <row r="15" spans="1:17" x14ac:dyDescent="0.2">
      <c r="A15" t="s">
        <v>204</v>
      </c>
      <c r="B15">
        <v>24</v>
      </c>
      <c r="C15">
        <v>3428</v>
      </c>
      <c r="D15">
        <v>309.24341537153509</v>
      </c>
      <c r="E15">
        <v>869886</v>
      </c>
      <c r="F15">
        <v>8.6203301651598387</v>
      </c>
      <c r="G15" s="10">
        <v>30644.3</v>
      </c>
      <c r="H15" s="12">
        <v>12.46506941207323</v>
      </c>
      <c r="I15" s="10">
        <v>45166.20506</v>
      </c>
      <c r="J15" s="12">
        <v>4.7755909182464453</v>
      </c>
      <c r="K15" s="10">
        <v>16122.394939999998</v>
      </c>
      <c r="L15" s="12">
        <v>34.770000000000003</v>
      </c>
      <c r="M15">
        <v>0.198623138</v>
      </c>
      <c r="N15">
        <v>11.842482202175869</v>
      </c>
      <c r="O15" s="8">
        <v>1.9869999999999999E-2</v>
      </c>
      <c r="P15">
        <v>3.94</v>
      </c>
      <c r="Q15">
        <v>6.6235513900745585E-2</v>
      </c>
    </row>
    <row r="16" spans="1:17" x14ac:dyDescent="0.2">
      <c r="A16" t="s">
        <v>205</v>
      </c>
      <c r="B16">
        <v>24</v>
      </c>
      <c r="C16">
        <v>3630</v>
      </c>
      <c r="D16">
        <v>297.99506211625118</v>
      </c>
      <c r="E16">
        <v>1109360</v>
      </c>
      <c r="F16">
        <v>9.9125918636505546</v>
      </c>
      <c r="G16" s="10">
        <v>37428.15</v>
      </c>
      <c r="H16" s="12">
        <v>14.356299354763124</v>
      </c>
      <c r="I16" s="10">
        <v>55419.884940000004</v>
      </c>
      <c r="J16" s="12">
        <v>5.4688843725379854</v>
      </c>
      <c r="K16" s="10">
        <v>19436.415059999999</v>
      </c>
      <c r="L16" s="12">
        <v>36.67</v>
      </c>
      <c r="M16">
        <v>0.18954473699999999</v>
      </c>
      <c r="N16">
        <v>11.647086406805325</v>
      </c>
      <c r="O16" s="8">
        <v>2.743E-2</v>
      </c>
      <c r="P16">
        <v>3.27</v>
      </c>
      <c r="Q16">
        <v>7.6970010435693029E-2</v>
      </c>
    </row>
    <row r="17" spans="1:17" x14ac:dyDescent="0.2">
      <c r="A17" t="s">
        <v>206</v>
      </c>
      <c r="B17">
        <v>24</v>
      </c>
      <c r="C17">
        <v>3369</v>
      </c>
      <c r="D17">
        <v>236.44680641452356</v>
      </c>
      <c r="E17">
        <v>1073570</v>
      </c>
      <c r="F17">
        <v>10.883125871614634</v>
      </c>
      <c r="G17" s="10">
        <v>37347</v>
      </c>
      <c r="H17" s="12">
        <v>16.811656875477009</v>
      </c>
      <c r="I17" s="10">
        <v>58244.745039062502</v>
      </c>
      <c r="J17" s="12">
        <v>4.9545948677522587</v>
      </c>
      <c r="K17" s="10">
        <v>16449.254960937498</v>
      </c>
      <c r="L17" s="12">
        <v>38.574750000000002</v>
      </c>
      <c r="M17">
        <v>0.19960676599999999</v>
      </c>
      <c r="N17">
        <v>11.693009271600527</v>
      </c>
      <c r="O17" s="8">
        <v>1.9050000000000001E-2</v>
      </c>
      <c r="P17">
        <v>3.14</v>
      </c>
      <c r="Q17">
        <v>4.0469623217057965E-2</v>
      </c>
    </row>
    <row r="18" spans="1:17" x14ac:dyDescent="0.2">
      <c r="A18" t="s">
        <v>207</v>
      </c>
      <c r="B18">
        <v>24</v>
      </c>
      <c r="C18">
        <v>2850</v>
      </c>
      <c r="D18">
        <v>239.46927855073838</v>
      </c>
      <c r="E18">
        <v>948342</v>
      </c>
      <c r="F18">
        <v>11.369621134867266</v>
      </c>
      <c r="G18" s="10">
        <v>32976.199999999997</v>
      </c>
      <c r="H18" s="12">
        <v>17.129215129087275</v>
      </c>
      <c r="I18" s="10">
        <v>50199.443789062498</v>
      </c>
      <c r="J18" s="12">
        <v>5.6100271406472562</v>
      </c>
      <c r="K18" s="10">
        <v>15752.956210937497</v>
      </c>
      <c r="L18" s="12">
        <v>40.655250000000002</v>
      </c>
      <c r="M18">
        <v>0.22388053299999999</v>
      </c>
      <c r="N18">
        <v>12.057121558600016</v>
      </c>
      <c r="O18" s="8">
        <v>1.9310000000000001E-2</v>
      </c>
      <c r="P18">
        <v>3.01</v>
      </c>
      <c r="Q18">
        <v>4.0589881512428504E-2</v>
      </c>
    </row>
    <row r="19" spans="1:17" x14ac:dyDescent="0.2">
      <c r="A19" t="s">
        <v>208</v>
      </c>
      <c r="B19">
        <v>24</v>
      </c>
      <c r="C19">
        <v>3188</v>
      </c>
      <c r="D19">
        <v>226.21761426669391</v>
      </c>
      <c r="E19">
        <v>952538</v>
      </c>
      <c r="F19">
        <v>10.227997008215523</v>
      </c>
      <c r="G19" s="10">
        <v>33313.1</v>
      </c>
      <c r="H19" s="12">
        <v>15.421071755413353</v>
      </c>
      <c r="I19" s="10">
        <v>50831.648867187498</v>
      </c>
      <c r="J19" s="12">
        <v>5.0349222610176918</v>
      </c>
      <c r="K19" s="10">
        <v>15794.551132812499</v>
      </c>
      <c r="L19" s="12">
        <v>40.47</v>
      </c>
      <c r="M19">
        <v>0.22173062399999999</v>
      </c>
      <c r="N19">
        <v>12.65429364837609</v>
      </c>
      <c r="O19" s="8">
        <v>2.0959999999999999E-2</v>
      </c>
      <c r="P19">
        <v>3.35</v>
      </c>
      <c r="Q19">
        <v>4.6862032226536628E-2</v>
      </c>
    </row>
    <row r="20" spans="1:17" x14ac:dyDescent="0.2">
      <c r="A20" t="s">
        <v>209</v>
      </c>
      <c r="B20">
        <v>24</v>
      </c>
      <c r="C20">
        <v>1950</v>
      </c>
      <c r="D20">
        <v>223.6273615419515</v>
      </c>
      <c r="E20">
        <v>502312</v>
      </c>
      <c r="F20">
        <v>11.675846595707137</v>
      </c>
      <c r="G20" s="10">
        <v>23073.3</v>
      </c>
      <c r="H20" s="12">
        <v>17.406515370167519</v>
      </c>
      <c r="I20" s="10">
        <v>34702.132694099993</v>
      </c>
      <c r="J20" s="12">
        <v>5.9451778212467561</v>
      </c>
      <c r="K20" s="10">
        <v>11444.467305900005</v>
      </c>
      <c r="L20" s="12">
        <v>34.484999999999999</v>
      </c>
      <c r="M20">
        <v>0.22702588300000001</v>
      </c>
      <c r="N20">
        <v>10.092204454546538</v>
      </c>
      <c r="O20" s="8">
        <v>1.6789999999999999E-2</v>
      </c>
      <c r="P20">
        <v>3.88</v>
      </c>
      <c r="Q20">
        <v>3.3391402728648503E-2</v>
      </c>
    </row>
    <row r="21" spans="1:17" x14ac:dyDescent="0.2">
      <c r="A21" t="s">
        <v>210</v>
      </c>
      <c r="B21">
        <v>24</v>
      </c>
      <c r="C21">
        <v>2833</v>
      </c>
      <c r="D21">
        <v>300.78112966531995</v>
      </c>
      <c r="E21">
        <v>796024</v>
      </c>
      <c r="F21">
        <v>10.772686447617838</v>
      </c>
      <c r="G21" s="10">
        <v>31380.95</v>
      </c>
      <c r="H21" s="12">
        <v>15.959543540497698</v>
      </c>
      <c r="I21" s="10">
        <v>47199.779417699996</v>
      </c>
      <c r="J21" s="12">
        <v>5.5858293547379771</v>
      </c>
      <c r="K21" s="10">
        <v>15562.120582300005</v>
      </c>
      <c r="L21" s="12">
        <v>33.962499999999999</v>
      </c>
      <c r="M21">
        <v>0.191719641</v>
      </c>
      <c r="N21">
        <v>10.347552576435048</v>
      </c>
      <c r="O21" s="8">
        <v>2.1729999999999999E-2</v>
      </c>
      <c r="P21">
        <v>3.56</v>
      </c>
      <c r="Q21">
        <v>5.6237474267979419E-2</v>
      </c>
    </row>
    <row r="22" spans="1:17" x14ac:dyDescent="0.2">
      <c r="A22" t="s">
        <v>220</v>
      </c>
      <c r="B22">
        <v>30</v>
      </c>
      <c r="C22">
        <v>6946</v>
      </c>
      <c r="D22">
        <v>199.97543588572847</v>
      </c>
      <c r="E22">
        <v>1435960</v>
      </c>
      <c r="F22">
        <v>5.4049848443543507</v>
      </c>
      <c r="G22" s="10">
        <v>40712.75</v>
      </c>
      <c r="H22" s="12">
        <v>9.179629457837013</v>
      </c>
      <c r="I22" s="10">
        <v>70409.291060000003</v>
      </c>
      <c r="J22" s="12">
        <v>1.6303402308716881</v>
      </c>
      <c r="K22" s="10">
        <v>11016.208939999997</v>
      </c>
      <c r="L22" s="12">
        <v>48.26</v>
      </c>
      <c r="M22">
        <v>0.239178478</v>
      </c>
      <c r="N22">
        <v>20.758218419161238</v>
      </c>
      <c r="O22" s="8">
        <v>3.5639999999999998E-2</v>
      </c>
      <c r="P22">
        <v>4.84</v>
      </c>
      <c r="Q22">
        <v>0.11548275300861199</v>
      </c>
    </row>
    <row r="23" spans="1:17" x14ac:dyDescent="0.2">
      <c r="A23" t="s">
        <v>221</v>
      </c>
      <c r="B23">
        <v>30</v>
      </c>
      <c r="C23">
        <v>4814</v>
      </c>
      <c r="D23">
        <v>269.66494753347018</v>
      </c>
      <c r="E23">
        <v>1216470</v>
      </c>
      <c r="F23">
        <v>7.3522293367705309</v>
      </c>
      <c r="G23" s="10">
        <v>37798.9</v>
      </c>
      <c r="H23" s="12">
        <v>11.664687861853615</v>
      </c>
      <c r="I23" s="10">
        <v>61335.195351562499</v>
      </c>
      <c r="J23" s="12">
        <v>3.0397708116874473</v>
      </c>
      <c r="K23" s="10">
        <v>14262.604648437504</v>
      </c>
      <c r="L23" s="12">
        <v>44.27</v>
      </c>
      <c r="M23">
        <v>0.22770362299999999</v>
      </c>
      <c r="N23">
        <v>16.326759642529112</v>
      </c>
      <c r="O23" s="8">
        <v>3.32E-2</v>
      </c>
      <c r="P23">
        <v>3.96</v>
      </c>
      <c r="Q23">
        <v>0.10444811449467052</v>
      </c>
    </row>
    <row r="24" spans="1:17" x14ac:dyDescent="0.2">
      <c r="A24" t="s">
        <v>222</v>
      </c>
      <c r="B24">
        <v>30</v>
      </c>
      <c r="C24">
        <v>5179</v>
      </c>
      <c r="D24">
        <v>274.34721647186768</v>
      </c>
      <c r="E24">
        <v>1299110</v>
      </c>
      <c r="F24">
        <v>7.0344213675615634</v>
      </c>
      <c r="G24" s="10">
        <v>38567.550000000003</v>
      </c>
      <c r="H24" s="12">
        <v>11.277988586522415</v>
      </c>
      <c r="I24" s="10">
        <v>62974.306049999992</v>
      </c>
      <c r="J24" s="12">
        <v>2.7908541486007121</v>
      </c>
      <c r="K24" s="10">
        <v>14160.793950000014</v>
      </c>
      <c r="L24" s="12">
        <v>44.365000000000002</v>
      </c>
      <c r="M24">
        <v>0.225906881</v>
      </c>
      <c r="N24">
        <v>16.727317341428144</v>
      </c>
      <c r="O24" s="8">
        <v>2.656E-2</v>
      </c>
      <c r="P24">
        <v>3.99</v>
      </c>
      <c r="Q24">
        <v>8.8564663161154342E-2</v>
      </c>
    </row>
    <row r="25" spans="1:17" x14ac:dyDescent="0.2">
      <c r="A25" t="s">
        <v>223</v>
      </c>
      <c r="B25">
        <v>30</v>
      </c>
      <c r="C25">
        <v>5140</v>
      </c>
      <c r="D25">
        <v>253.5402105260319</v>
      </c>
      <c r="E25">
        <v>1307000</v>
      </c>
      <c r="F25">
        <v>7.1277404915918758</v>
      </c>
      <c r="G25" s="10">
        <v>39256.699999999997</v>
      </c>
      <c r="H25" s="12">
        <v>10.623619293021788</v>
      </c>
      <c r="I25" s="10">
        <v>60350.459687499999</v>
      </c>
      <c r="J25" s="12">
        <v>3.6318616901619665</v>
      </c>
      <c r="K25" s="10">
        <v>18162.940312499995</v>
      </c>
      <c r="L25" s="12">
        <v>46.93</v>
      </c>
      <c r="M25">
        <v>0.23686105499999999</v>
      </c>
      <c r="N25">
        <v>17.578208623318265</v>
      </c>
      <c r="O25" s="8">
        <v>3.5430000000000003E-2</v>
      </c>
      <c r="P25">
        <v>3.93</v>
      </c>
      <c r="Q25">
        <v>9.2687373802084985E-2</v>
      </c>
    </row>
    <row r="26" spans="1:17" x14ac:dyDescent="0.2">
      <c r="A26" t="s">
        <v>224</v>
      </c>
      <c r="B26">
        <v>30</v>
      </c>
      <c r="C26">
        <v>5276</v>
      </c>
      <c r="D26">
        <v>248.90234202501574</v>
      </c>
      <c r="E26">
        <v>1341570</v>
      </c>
      <c r="F26">
        <v>7.2671600172466935</v>
      </c>
      <c r="G26" s="10">
        <v>40530.25</v>
      </c>
      <c r="H26" s="12">
        <v>11.316706793389063</v>
      </c>
      <c r="I26" s="10">
        <v>64467.268515625001</v>
      </c>
      <c r="J26" s="12">
        <v>3.2176132411043241</v>
      </c>
      <c r="K26" s="10">
        <v>16593.231484374999</v>
      </c>
      <c r="L26" s="12">
        <v>45.552500000000002</v>
      </c>
      <c r="M26">
        <v>0.22626770700000001</v>
      </c>
      <c r="N26">
        <v>16.897787925672603</v>
      </c>
      <c r="O26" s="8">
        <v>2.955E-2</v>
      </c>
      <c r="P26">
        <v>3.93</v>
      </c>
      <c r="Q26">
        <v>9.1888509798089449E-2</v>
      </c>
    </row>
    <row r="27" spans="1:17" x14ac:dyDescent="0.2">
      <c r="A27" t="s">
        <v>225</v>
      </c>
      <c r="B27">
        <v>30</v>
      </c>
      <c r="C27">
        <v>6181</v>
      </c>
      <c r="D27">
        <v>217.94219584967527</v>
      </c>
      <c r="E27">
        <v>1341110</v>
      </c>
      <c r="F27">
        <v>6.2553439412477765</v>
      </c>
      <c r="G27" s="10">
        <v>40525.1</v>
      </c>
      <c r="H27" s="12">
        <v>10.38726041666318</v>
      </c>
      <c r="I27" s="10">
        <v>68154.625</v>
      </c>
      <c r="J27" s="12">
        <v>2.1234274658323722</v>
      </c>
      <c r="K27" s="10">
        <v>12895.574999999997</v>
      </c>
      <c r="L27" s="12">
        <v>42.085000000000001</v>
      </c>
      <c r="M27">
        <v>0.20905727399999999</v>
      </c>
      <c r="N27">
        <v>16.826807819265259</v>
      </c>
      <c r="O27" s="8">
        <v>2.2890000000000001E-2</v>
      </c>
      <c r="P27">
        <v>4.6100000000000003</v>
      </c>
      <c r="Q27">
        <v>7.2197722677167911E-2</v>
      </c>
    </row>
    <row r="28" spans="1:17" x14ac:dyDescent="0.2">
      <c r="A28" t="s">
        <v>226</v>
      </c>
      <c r="B28">
        <v>30</v>
      </c>
      <c r="C28">
        <v>7317</v>
      </c>
      <c r="D28">
        <v>220.48844428611881</v>
      </c>
      <c r="E28">
        <v>1592050</v>
      </c>
      <c r="F28">
        <v>6.1002592858278293</v>
      </c>
      <c r="G28" s="10">
        <v>46550.45</v>
      </c>
      <c r="H28" s="12">
        <v>9.756342395878745</v>
      </c>
      <c r="I28" s="10">
        <v>75483.278124999997</v>
      </c>
      <c r="J28" s="12">
        <v>2.444176175776914</v>
      </c>
      <c r="K28" s="10">
        <v>17617.621874999997</v>
      </c>
      <c r="L28" s="12">
        <v>45.267499999999998</v>
      </c>
      <c r="M28">
        <v>0.20980921999999999</v>
      </c>
      <c r="N28">
        <v>18.327885495935764</v>
      </c>
      <c r="O28" s="8">
        <v>1.951E-2</v>
      </c>
      <c r="P28">
        <v>4.5999999999999996</v>
      </c>
      <c r="Q28">
        <v>6.6303099120217493E-2</v>
      </c>
    </row>
    <row r="29" spans="1:17" x14ac:dyDescent="0.2">
      <c r="A29" t="s">
        <v>227</v>
      </c>
      <c r="B29">
        <v>30</v>
      </c>
      <c r="C29">
        <v>5090</v>
      </c>
      <c r="D29">
        <v>234.1082273422482</v>
      </c>
      <c r="E29">
        <v>1170030</v>
      </c>
      <c r="F29">
        <v>6.9145206635647325</v>
      </c>
      <c r="G29" s="10">
        <v>36949</v>
      </c>
      <c r="H29" s="12">
        <v>11.611455625992418</v>
      </c>
      <c r="I29" s="10">
        <v>62830.029765624997</v>
      </c>
      <c r="J29" s="12">
        <v>2.2175857011370472</v>
      </c>
      <c r="K29" s="10">
        <v>11067.970234375003</v>
      </c>
      <c r="L29" s="12">
        <v>43.7</v>
      </c>
      <c r="M29">
        <v>0.22734221800000001</v>
      </c>
      <c r="N29">
        <v>16.618828173347335</v>
      </c>
      <c r="O29" s="8">
        <v>2.5479999999999999E-2</v>
      </c>
      <c r="P29">
        <v>4.3499999999999996</v>
      </c>
      <c r="Q29">
        <v>7.5297387441256317E-2</v>
      </c>
    </row>
    <row r="30" spans="1:17" x14ac:dyDescent="0.2">
      <c r="A30" t="s">
        <v>228</v>
      </c>
      <c r="B30">
        <v>30</v>
      </c>
      <c r="C30">
        <v>6201</v>
      </c>
      <c r="D30">
        <v>240.37066761357858</v>
      </c>
      <c r="E30">
        <v>1365780</v>
      </c>
      <c r="F30">
        <v>6.4735914825473486</v>
      </c>
      <c r="G30" s="10">
        <v>42392.9</v>
      </c>
      <c r="H30" s="12">
        <v>10.088200300621013</v>
      </c>
      <c r="I30" s="10">
        <v>67403.185400000002</v>
      </c>
      <c r="J30" s="12">
        <v>2.8589826644736842</v>
      </c>
      <c r="K30" s="10">
        <v>17382.614600000001</v>
      </c>
      <c r="L30" s="12">
        <v>45.932499999999997</v>
      </c>
      <c r="M30">
        <v>0.22308661799999999</v>
      </c>
      <c r="N30">
        <v>18.052919220635129</v>
      </c>
      <c r="O30" s="8">
        <v>2.5559999999999999E-2</v>
      </c>
      <c r="P30">
        <v>4.54</v>
      </c>
      <c r="Q30">
        <v>8.7309223000868949E-2</v>
      </c>
    </row>
    <row r="31" spans="1:17" x14ac:dyDescent="0.2">
      <c r="A31" t="s">
        <v>229</v>
      </c>
      <c r="B31">
        <v>30</v>
      </c>
      <c r="C31">
        <v>6947</v>
      </c>
      <c r="D31">
        <v>345.06223376340989</v>
      </c>
      <c r="E31">
        <v>1464650</v>
      </c>
      <c r="F31">
        <v>6.2310545596256119</v>
      </c>
      <c r="G31" s="10">
        <v>46059.7</v>
      </c>
      <c r="H31" s="12">
        <v>9.7385958234477457</v>
      </c>
      <c r="I31" s="10">
        <v>73493.292570000005</v>
      </c>
      <c r="J31" s="12">
        <v>2.7235132958034782</v>
      </c>
      <c r="K31" s="10">
        <v>18626.107429999989</v>
      </c>
      <c r="L31" s="12">
        <v>43.747500000000002</v>
      </c>
      <c r="M31">
        <v>0.20384153799999999</v>
      </c>
      <c r="N31">
        <v>17.525582550352844</v>
      </c>
      <c r="O31" s="8">
        <v>2.0369999999999999E-2</v>
      </c>
      <c r="P31">
        <v>4.74</v>
      </c>
      <c r="Q31">
        <v>9.0951220549427225E-2</v>
      </c>
    </row>
    <row r="32" spans="1:17" x14ac:dyDescent="0.2">
      <c r="A32" t="s">
        <v>230</v>
      </c>
      <c r="B32">
        <v>36</v>
      </c>
      <c r="C32">
        <v>5001</v>
      </c>
      <c r="D32">
        <v>263.54050694966014</v>
      </c>
      <c r="E32">
        <v>1373640</v>
      </c>
      <c r="F32">
        <v>7.405067740400308</v>
      </c>
      <c r="G32" s="10">
        <v>40709.699999999997</v>
      </c>
      <c r="H32" s="12">
        <v>11.35801075691808</v>
      </c>
      <c r="I32" s="10">
        <v>64814.680078124999</v>
      </c>
      <c r="J32" s="12">
        <v>3.4521247238825357</v>
      </c>
      <c r="K32" s="10">
        <v>16604.719921874996</v>
      </c>
      <c r="L32" s="12">
        <v>45.6</v>
      </c>
      <c r="M32">
        <v>0.22600387799999999</v>
      </c>
      <c r="N32">
        <v>16.75715646585375</v>
      </c>
      <c r="O32" s="8">
        <v>5.0029999999999998E-2</v>
      </c>
      <c r="P32">
        <v>3.64</v>
      </c>
      <c r="Q32">
        <v>0.15239092247810249</v>
      </c>
    </row>
    <row r="33" spans="1:17" x14ac:dyDescent="0.2">
      <c r="A33" t="s">
        <v>231</v>
      </c>
      <c r="B33">
        <v>36</v>
      </c>
      <c r="C33">
        <v>7169</v>
      </c>
      <c r="D33">
        <v>185.5893521192439</v>
      </c>
      <c r="E33">
        <v>1642630</v>
      </c>
      <c r="F33">
        <v>6.0855997220718985</v>
      </c>
      <c r="G33" s="10">
        <v>47230.95</v>
      </c>
      <c r="H33" s="12">
        <v>9.7016959082800351</v>
      </c>
      <c r="I33" s="10">
        <v>77350.709999999992</v>
      </c>
      <c r="J33" s="12">
        <v>2.4695035358637614</v>
      </c>
      <c r="K33" s="10">
        <v>17111.190000000002</v>
      </c>
      <c r="L33" s="12">
        <v>45.837499999999999</v>
      </c>
      <c r="M33">
        <v>0.21091505599999999</v>
      </c>
      <c r="N33">
        <v>18.581006329270284</v>
      </c>
      <c r="O33" s="8">
        <v>4.3860000000000003E-2</v>
      </c>
      <c r="P33">
        <v>4.3600000000000003</v>
      </c>
      <c r="Q33">
        <v>0.12700373765130027</v>
      </c>
    </row>
    <row r="34" spans="1:17" x14ac:dyDescent="0.2">
      <c r="A34" t="s">
        <v>232</v>
      </c>
      <c r="B34">
        <v>36</v>
      </c>
      <c r="C34">
        <v>3227</v>
      </c>
      <c r="D34">
        <v>257.29939505638328</v>
      </c>
      <c r="E34">
        <v>1023950</v>
      </c>
      <c r="F34">
        <v>9.7547514875230004</v>
      </c>
      <c r="G34" s="10">
        <v>33571.4</v>
      </c>
      <c r="H34" s="12">
        <v>15.675465816981482</v>
      </c>
      <c r="I34" s="10">
        <v>55257.284809999997</v>
      </c>
      <c r="J34" s="12">
        <v>3.8340371580645178</v>
      </c>
      <c r="K34" s="10">
        <v>11885.515190000006</v>
      </c>
      <c r="L34" s="12">
        <v>47.31</v>
      </c>
      <c r="M34">
        <v>0.25820712499999998</v>
      </c>
      <c r="N34">
        <v>15.147635398475815</v>
      </c>
      <c r="O34" s="8">
        <v>5.1560000000000002E-2</v>
      </c>
      <c r="P34">
        <v>3.15</v>
      </c>
      <c r="Q34">
        <v>0.11696992670307566</v>
      </c>
    </row>
    <row r="35" spans="1:17" x14ac:dyDescent="0.2">
      <c r="A35" t="s">
        <v>233</v>
      </c>
      <c r="B35">
        <v>36</v>
      </c>
      <c r="C35">
        <v>9826</v>
      </c>
      <c r="D35">
        <v>246.13204350906892</v>
      </c>
      <c r="E35">
        <v>1835870</v>
      </c>
      <c r="F35">
        <v>4.6767554685271602</v>
      </c>
      <c r="G35" s="10">
        <v>52087.5</v>
      </c>
      <c r="H35" s="12">
        <v>7.2218329714683369</v>
      </c>
      <c r="I35" s="10">
        <v>83857.977310000002</v>
      </c>
      <c r="J35" s="12">
        <v>2.1316779655859825</v>
      </c>
      <c r="K35" s="10">
        <v>20317.022689999998</v>
      </c>
      <c r="L35" s="12">
        <v>42.085000000000001</v>
      </c>
      <c r="M35">
        <v>0.184399855</v>
      </c>
      <c r="N35">
        <v>19.460545065346405</v>
      </c>
      <c r="O35" s="8">
        <v>3.9329999999999997E-2</v>
      </c>
      <c r="P35">
        <v>5.35</v>
      </c>
      <c r="Q35">
        <v>0.17381633934818352</v>
      </c>
    </row>
    <row r="36" spans="1:17" x14ac:dyDescent="0.2">
      <c r="A36" t="s">
        <v>234</v>
      </c>
      <c r="B36">
        <v>36</v>
      </c>
      <c r="C36">
        <v>4829</v>
      </c>
      <c r="D36">
        <v>214.76332763969776</v>
      </c>
      <c r="E36">
        <v>1426280</v>
      </c>
      <c r="F36">
        <v>8.5774099255636553</v>
      </c>
      <c r="G36" s="10">
        <v>43680.85</v>
      </c>
      <c r="H36" s="12">
        <v>13.946318146581858</v>
      </c>
      <c r="I36" s="10">
        <v>72361.954531249998</v>
      </c>
      <c r="J36" s="12">
        <v>3.2085017045454545</v>
      </c>
      <c r="K36" s="10">
        <v>14999.745468749999</v>
      </c>
      <c r="L36" s="12">
        <v>45.79</v>
      </c>
      <c r="M36">
        <v>0.219091285</v>
      </c>
      <c r="N36">
        <v>15.634808293161646</v>
      </c>
      <c r="O36" s="8">
        <v>4.1779999999999998E-2</v>
      </c>
      <c r="P36">
        <v>3.39</v>
      </c>
      <c r="Q36">
        <v>9.6017717115419579E-2</v>
      </c>
    </row>
    <row r="37" spans="1:17" x14ac:dyDescent="0.2">
      <c r="A37" t="s">
        <v>235</v>
      </c>
      <c r="B37">
        <v>36</v>
      </c>
      <c r="C37">
        <v>8486</v>
      </c>
      <c r="D37">
        <v>177.41038431164236</v>
      </c>
      <c r="E37">
        <v>2348030</v>
      </c>
      <c r="F37">
        <v>6.2444292130318741</v>
      </c>
      <c r="G37" s="10">
        <v>57672</v>
      </c>
      <c r="H37" s="12">
        <v>9.7949789456328293</v>
      </c>
      <c r="I37" s="10">
        <v>93370.025078124992</v>
      </c>
      <c r="J37" s="12">
        <v>2.693879480430919</v>
      </c>
      <c r="K37" s="10">
        <v>21973.974921875008</v>
      </c>
      <c r="L37" s="12">
        <v>55.147500000000001</v>
      </c>
      <c r="M37">
        <v>0.22963777099999999</v>
      </c>
      <c r="N37">
        <v>22.068837455951645</v>
      </c>
      <c r="O37" s="8">
        <v>5.0790000000000002E-2</v>
      </c>
      <c r="P37">
        <v>3.61</v>
      </c>
      <c r="Q37">
        <v>0.13996151712613941</v>
      </c>
    </row>
    <row r="38" spans="1:17" x14ac:dyDescent="0.2">
      <c r="A38" t="s">
        <v>236</v>
      </c>
      <c r="B38">
        <v>36</v>
      </c>
      <c r="C38">
        <v>7292</v>
      </c>
      <c r="D38">
        <v>192.01442408737321</v>
      </c>
      <c r="E38">
        <v>1786110</v>
      </c>
      <c r="F38">
        <v>6.4564299876021014</v>
      </c>
      <c r="G38" s="10">
        <v>51391.5</v>
      </c>
      <c r="H38" s="12">
        <v>9.9924963990482158</v>
      </c>
      <c r="I38" s="10">
        <v>82320.012421874999</v>
      </c>
      <c r="J38" s="12">
        <v>2.920363576155987</v>
      </c>
      <c r="K38" s="10">
        <v>20462.987578125001</v>
      </c>
      <c r="L38" s="12">
        <v>46.692500000000003</v>
      </c>
      <c r="M38">
        <v>0.20596882</v>
      </c>
      <c r="N38">
        <v>18.37599671161</v>
      </c>
      <c r="O38" s="8">
        <v>5.1200000000000002E-2</v>
      </c>
      <c r="P38">
        <v>4.08</v>
      </c>
      <c r="Q38">
        <v>0.14496490097662718</v>
      </c>
    </row>
    <row r="39" spans="1:17" x14ac:dyDescent="0.2">
      <c r="A39" t="s">
        <v>237</v>
      </c>
      <c r="B39">
        <v>36</v>
      </c>
      <c r="C39">
        <v>7669</v>
      </c>
      <c r="D39">
        <v>178.6708345339197</v>
      </c>
      <c r="E39">
        <v>1889720</v>
      </c>
      <c r="F39">
        <v>6.1225146507757309</v>
      </c>
      <c r="G39" s="10">
        <v>50378</v>
      </c>
      <c r="H39" s="12">
        <v>9.6810778605698964</v>
      </c>
      <c r="I39" s="10">
        <v>81700.712890625</v>
      </c>
      <c r="J39" s="12">
        <v>2.5639514409815662</v>
      </c>
      <c r="K39" s="10">
        <v>19055.287109375</v>
      </c>
      <c r="L39" s="12">
        <v>43.13</v>
      </c>
      <c r="M39">
        <v>0.19215823300000001</v>
      </c>
      <c r="N39">
        <v>17.430688494015463</v>
      </c>
      <c r="O39" s="8">
        <v>4.0480000000000002E-2</v>
      </c>
      <c r="P39">
        <v>4.0599999999999996</v>
      </c>
      <c r="Q39">
        <v>0.1157690505908521</v>
      </c>
    </row>
    <row r="40" spans="1:17" x14ac:dyDescent="0.2">
      <c r="A40" t="s">
        <v>238</v>
      </c>
      <c r="B40">
        <v>36</v>
      </c>
      <c r="C40">
        <v>4758</v>
      </c>
      <c r="D40">
        <v>271.72712554587338</v>
      </c>
      <c r="E40">
        <v>1396430</v>
      </c>
      <c r="F40">
        <v>9.065934064970417</v>
      </c>
      <c r="G40" s="10">
        <v>44532.45</v>
      </c>
      <c r="H40" s="12">
        <v>12.858883741070935</v>
      </c>
      <c r="I40" s="10">
        <v>64382.060075699992</v>
      </c>
      <c r="J40" s="12">
        <v>5.2729843888699</v>
      </c>
      <c r="K40" s="10">
        <v>24682.839924300002</v>
      </c>
      <c r="L40" s="12">
        <v>43.984999999999999</v>
      </c>
      <c r="M40">
        <v>0.208432915</v>
      </c>
      <c r="N40">
        <v>14.608254225181444</v>
      </c>
      <c r="O40" s="8">
        <v>2.12E-2</v>
      </c>
      <c r="P40">
        <v>3.41</v>
      </c>
      <c r="Q40">
        <v>6.3122188393104989E-2</v>
      </c>
    </row>
    <row r="41" spans="1:17" x14ac:dyDescent="0.2">
      <c r="A41" t="s">
        <v>239</v>
      </c>
      <c r="B41">
        <v>36</v>
      </c>
      <c r="C41">
        <v>8387</v>
      </c>
      <c r="D41">
        <v>217.09782323774573</v>
      </c>
      <c r="E41">
        <v>2400930</v>
      </c>
      <c r="F41">
        <v>6.96898159453605</v>
      </c>
      <c r="G41" s="10">
        <v>63566.5</v>
      </c>
      <c r="H41" s="12">
        <v>12.191501555837824</v>
      </c>
      <c r="I41" s="10">
        <v>113028.57584999999</v>
      </c>
      <c r="J41" s="12">
        <v>1.7464616332342751</v>
      </c>
      <c r="K41" s="10">
        <v>14104.424150000006</v>
      </c>
      <c r="L41" s="12">
        <v>48.782499999999999</v>
      </c>
      <c r="M41">
        <v>0.19348615899999999</v>
      </c>
      <c r="N41">
        <v>18.479039528273681</v>
      </c>
      <c r="O41" s="8">
        <v>4.8579999999999998E-2</v>
      </c>
      <c r="P41">
        <v>3.49</v>
      </c>
      <c r="Q41">
        <v>0.12503837105103283</v>
      </c>
    </row>
    <row r="42" spans="1:17" x14ac:dyDescent="0.2">
      <c r="A42" t="s">
        <v>240</v>
      </c>
      <c r="B42">
        <v>42</v>
      </c>
      <c r="C42">
        <v>16264</v>
      </c>
      <c r="D42">
        <v>166.89802387672302</v>
      </c>
      <c r="E42">
        <v>3343840</v>
      </c>
      <c r="F42">
        <v>3.8619503469338485</v>
      </c>
      <c r="G42" s="10">
        <v>70140</v>
      </c>
      <c r="H42" s="12">
        <v>5.9035025680322546</v>
      </c>
      <c r="I42" s="10">
        <v>111517.7096118</v>
      </c>
      <c r="J42" s="12">
        <v>1.8203981258354427</v>
      </c>
      <c r="K42" s="10">
        <v>28762.290388199996</v>
      </c>
      <c r="L42" s="12">
        <v>66.594999999999999</v>
      </c>
      <c r="M42">
        <v>0.25145411200000001</v>
      </c>
      <c r="N42">
        <v>33.887402447513331</v>
      </c>
      <c r="O42" s="8">
        <v>3.737E-2</v>
      </c>
      <c r="P42">
        <v>4.8600000000000003</v>
      </c>
      <c r="Q42">
        <v>0.15867522770492143</v>
      </c>
    </row>
    <row r="43" spans="1:17" x14ac:dyDescent="0.2">
      <c r="A43" t="s">
        <v>241</v>
      </c>
      <c r="B43">
        <v>42</v>
      </c>
      <c r="C43">
        <v>16080</v>
      </c>
      <c r="D43">
        <v>168.48223805145091</v>
      </c>
      <c r="E43">
        <v>2627190</v>
      </c>
      <c r="F43">
        <v>3.4547199907689805</v>
      </c>
      <c r="G43" s="10">
        <v>61495</v>
      </c>
      <c r="H43" s="12">
        <v>5.3704844982724982</v>
      </c>
      <c r="I43" s="10">
        <v>98803.775624999995</v>
      </c>
      <c r="J43" s="12">
        <v>1.5389554832654624</v>
      </c>
      <c r="K43" s="10">
        <v>24186.224375000005</v>
      </c>
      <c r="L43" s="12">
        <v>57.332500000000003</v>
      </c>
      <c r="M43">
        <v>0.23119635199999999</v>
      </c>
      <c r="N43">
        <v>30.845687414601006</v>
      </c>
      <c r="O43" s="8">
        <v>2.9649999999999999E-2</v>
      </c>
      <c r="P43">
        <v>6.12</v>
      </c>
      <c r="Q43">
        <v>0.14138330164288118</v>
      </c>
    </row>
    <row r="44" spans="1:17" x14ac:dyDescent="0.2">
      <c r="A44" t="s">
        <v>242</v>
      </c>
      <c r="B44">
        <v>42</v>
      </c>
      <c r="C44">
        <v>15433</v>
      </c>
      <c r="D44">
        <v>141.9277584019288</v>
      </c>
      <c r="E44">
        <v>3326410</v>
      </c>
      <c r="F44">
        <v>4.0058949349129378</v>
      </c>
      <c r="G44" s="10">
        <v>70333.5</v>
      </c>
      <c r="H44" s="12">
        <v>6.8247321364475253</v>
      </c>
      <c r="I44" s="10">
        <v>123087.86202640001</v>
      </c>
      <c r="J44" s="12">
        <v>1.1870577333783505</v>
      </c>
      <c r="K44" s="10">
        <v>17579.137973599994</v>
      </c>
      <c r="L44" s="12">
        <v>57.664999999999999</v>
      </c>
      <c r="M44">
        <v>0.21743586600000001</v>
      </c>
      <c r="N44">
        <v>28.811277740231688</v>
      </c>
      <c r="O44" s="8">
        <v>5.2970000000000003E-2</v>
      </c>
      <c r="P44">
        <v>4.6399999999999997</v>
      </c>
      <c r="Q44">
        <v>0.16316025555561209</v>
      </c>
    </row>
    <row r="45" spans="1:17" x14ac:dyDescent="0.2">
      <c r="A45" t="s">
        <v>243</v>
      </c>
      <c r="B45">
        <v>42</v>
      </c>
      <c r="C45">
        <v>16650</v>
      </c>
      <c r="D45">
        <v>145.57312986893857</v>
      </c>
      <c r="E45">
        <v>2536170</v>
      </c>
      <c r="F45">
        <v>2.9240091435782949</v>
      </c>
      <c r="G45" s="10">
        <v>59740.5</v>
      </c>
      <c r="H45" s="12">
        <v>4.7315015572332522</v>
      </c>
      <c r="I45" s="10">
        <v>101712.75276</v>
      </c>
      <c r="J45" s="12">
        <v>1.1165167299233378</v>
      </c>
      <c r="K45" s="10">
        <v>17768.247239999997</v>
      </c>
      <c r="L45" s="12">
        <v>50.207500000000003</v>
      </c>
      <c r="M45">
        <v>0.20541595400000001</v>
      </c>
      <c r="N45">
        <v>29.361567269871141</v>
      </c>
      <c r="O45" s="8">
        <v>5.7910000000000003E-2</v>
      </c>
      <c r="P45">
        <v>6.57</v>
      </c>
      <c r="Q45">
        <v>0.25191696393572593</v>
      </c>
    </row>
    <row r="46" spans="1:17" x14ac:dyDescent="0.2">
      <c r="A46" t="s">
        <v>244</v>
      </c>
      <c r="B46">
        <v>42</v>
      </c>
      <c r="C46">
        <v>15424</v>
      </c>
      <c r="D46">
        <v>203.34426483088146</v>
      </c>
      <c r="E46">
        <v>3080540</v>
      </c>
      <c r="F46">
        <v>3.5562635552293722</v>
      </c>
      <c r="G46" s="10">
        <v>62550</v>
      </c>
      <c r="H46" s="12">
        <v>5.6696688467733427</v>
      </c>
      <c r="I46" s="10">
        <v>103434.0403125</v>
      </c>
      <c r="J46" s="12">
        <v>1.4428582636854022</v>
      </c>
      <c r="K46" s="10">
        <v>21665.959687499999</v>
      </c>
      <c r="L46" s="12">
        <v>65.607949300000001</v>
      </c>
      <c r="M46">
        <v>0.26232688799999998</v>
      </c>
      <c r="N46">
        <v>34.790405759170419</v>
      </c>
      <c r="O46" s="8">
        <v>3.465E-2</v>
      </c>
      <c r="P46">
        <v>5.01</v>
      </c>
      <c r="Q46">
        <v>0.17160060719320011</v>
      </c>
    </row>
    <row r="47" spans="1:17" x14ac:dyDescent="0.2">
      <c r="A47" t="s">
        <v>245</v>
      </c>
      <c r="B47">
        <v>42</v>
      </c>
      <c r="C47">
        <v>16190</v>
      </c>
      <c r="D47">
        <v>184.07434450895073</v>
      </c>
      <c r="E47">
        <v>3423630</v>
      </c>
      <c r="F47">
        <v>3.8017030055666883</v>
      </c>
      <c r="G47" s="10">
        <v>69917.5</v>
      </c>
      <c r="H47" s="12">
        <v>5.8006463672755144</v>
      </c>
      <c r="I47" s="10">
        <v>111526.26531249999</v>
      </c>
      <c r="J47" s="12">
        <v>1.8027596438578621</v>
      </c>
      <c r="K47" s="10">
        <v>28308.734687500008</v>
      </c>
      <c r="L47" s="12">
        <v>65.191993100000005</v>
      </c>
      <c r="M47">
        <v>0.24654790300000001</v>
      </c>
      <c r="N47">
        <v>33.435295495419332</v>
      </c>
      <c r="O47" s="8">
        <v>3.9410000000000001E-2</v>
      </c>
      <c r="P47">
        <v>4.7300000000000004</v>
      </c>
      <c r="Q47">
        <v>0.17776578359730433</v>
      </c>
    </row>
    <row r="48" spans="1:17" x14ac:dyDescent="0.2">
      <c r="A48" t="s">
        <v>246</v>
      </c>
      <c r="B48">
        <v>42</v>
      </c>
      <c r="C48">
        <v>13543</v>
      </c>
      <c r="D48">
        <v>140.67615788628251</v>
      </c>
      <c r="E48">
        <v>2608970</v>
      </c>
      <c r="F48">
        <v>3.8911554415336163</v>
      </c>
      <c r="G48" s="10">
        <v>57407</v>
      </c>
      <c r="H48" s="12">
        <v>6.2775159745110116</v>
      </c>
      <c r="I48" s="10">
        <v>94953.716796875</v>
      </c>
      <c r="J48" s="12">
        <v>1.5047949085562207</v>
      </c>
      <c r="K48" s="10">
        <v>19860.283203125</v>
      </c>
      <c r="L48" s="12">
        <v>69.160284099999998</v>
      </c>
      <c r="M48">
        <v>0.28865184799999999</v>
      </c>
      <c r="N48">
        <v>35.060449414234988</v>
      </c>
      <c r="O48" s="8">
        <v>3.3369999999999997E-2</v>
      </c>
      <c r="P48">
        <v>5.19</v>
      </c>
      <c r="Q48">
        <v>0.12363885830224479</v>
      </c>
    </row>
    <row r="49" spans="1:17" x14ac:dyDescent="0.2">
      <c r="A49" t="s">
        <v>247</v>
      </c>
      <c r="B49">
        <v>42</v>
      </c>
      <c r="C49">
        <v>13468</v>
      </c>
      <c r="D49">
        <v>143.00425206937223</v>
      </c>
      <c r="E49">
        <v>2658640</v>
      </c>
      <c r="F49">
        <v>3.8627097355760864</v>
      </c>
      <c r="G49" s="10">
        <v>58362</v>
      </c>
      <c r="H49" s="12">
        <v>6.4204969596715022</v>
      </c>
      <c r="I49" s="10">
        <v>99745.653203124995</v>
      </c>
      <c r="J49" s="12">
        <v>1.3049225114806706</v>
      </c>
      <c r="K49" s="10">
        <v>16978.346796875005</v>
      </c>
      <c r="L49" s="12">
        <v>65.969901300000004</v>
      </c>
      <c r="M49">
        <v>0.27307425099999999</v>
      </c>
      <c r="N49">
        <v>33.566015985224496</v>
      </c>
      <c r="O49" s="8">
        <v>4.4450000000000003E-2</v>
      </c>
      <c r="P49">
        <v>5.07</v>
      </c>
      <c r="Q49">
        <v>0.15762401406100895</v>
      </c>
    </row>
    <row r="50" spans="1:17" x14ac:dyDescent="0.2">
      <c r="A50" t="s">
        <v>248</v>
      </c>
      <c r="B50">
        <v>42</v>
      </c>
      <c r="C50">
        <v>16013</v>
      </c>
      <c r="D50">
        <v>188.1327982724938</v>
      </c>
      <c r="E50">
        <v>3322320</v>
      </c>
      <c r="F50">
        <v>4.1709477171378966</v>
      </c>
      <c r="G50" s="10">
        <v>75743.5</v>
      </c>
      <c r="H50" s="12">
        <v>6.1299585949843145</v>
      </c>
      <c r="I50" s="10">
        <v>117224.098359375</v>
      </c>
      <c r="J50" s="12">
        <v>2.2119368392914787</v>
      </c>
      <c r="K50" s="10">
        <v>34262.901640625001</v>
      </c>
      <c r="L50" s="12">
        <v>67.721557300000001</v>
      </c>
      <c r="M50">
        <v>0.246067497</v>
      </c>
      <c r="N50">
        <v>33.159621393397366</v>
      </c>
      <c r="O50" s="8">
        <v>4.2790000000000002E-2</v>
      </c>
      <c r="P50">
        <v>4.82</v>
      </c>
      <c r="Q50">
        <v>0.18428726544901788</v>
      </c>
    </row>
    <row r="51" spans="1:17" x14ac:dyDescent="0.2">
      <c r="A51" t="s">
        <v>249</v>
      </c>
      <c r="B51">
        <v>42</v>
      </c>
      <c r="C51">
        <v>16030</v>
      </c>
      <c r="D51">
        <v>176.13337957459441</v>
      </c>
      <c r="E51">
        <v>3324560</v>
      </c>
      <c r="F51">
        <v>3.7266239589462646</v>
      </c>
      <c r="G51" s="10">
        <v>68545.5</v>
      </c>
      <c r="H51" s="12">
        <v>5.9668409320529054</v>
      </c>
      <c r="I51" s="10">
        <v>114050.20531249999</v>
      </c>
      <c r="J51" s="12">
        <v>1.4864069858396236</v>
      </c>
      <c r="K51" s="10">
        <v>23040.794687500005</v>
      </c>
      <c r="L51" s="12">
        <v>67.010672499999998</v>
      </c>
      <c r="M51">
        <v>0.25594962799999998</v>
      </c>
      <c r="N51">
        <v>34.712523786663375</v>
      </c>
      <c r="O51" s="8">
        <v>4.3229999999999998E-2</v>
      </c>
      <c r="P51">
        <v>4.82</v>
      </c>
      <c r="Q51">
        <v>0.16172030825155539</v>
      </c>
    </row>
    <row r="52" spans="1:17" x14ac:dyDescent="0.2">
      <c r="A52" t="s">
        <v>250</v>
      </c>
      <c r="B52">
        <v>48</v>
      </c>
      <c r="C52">
        <v>18619</v>
      </c>
      <c r="D52">
        <v>98.43224139593525</v>
      </c>
      <c r="E52">
        <v>4456220</v>
      </c>
      <c r="F52">
        <v>4.3325148357933028</v>
      </c>
      <c r="G52" s="10">
        <v>85062</v>
      </c>
      <c r="H52" s="12">
        <v>6.4797721551319887</v>
      </c>
      <c r="I52" s="10">
        <v>130448.46453124999</v>
      </c>
      <c r="J52" s="12">
        <v>2.185257516454616</v>
      </c>
      <c r="K52" s="10">
        <v>39675.535468750008</v>
      </c>
      <c r="L52" s="12">
        <v>65.8229355</v>
      </c>
      <c r="M52">
        <v>0.22568851100000001</v>
      </c>
      <c r="N52">
        <v>31.623302112668508</v>
      </c>
      <c r="O52" s="8">
        <v>3.2579999999999998E-2</v>
      </c>
      <c r="P52">
        <v>4.18</v>
      </c>
      <c r="Q52">
        <v>9.5192148783159028E-2</v>
      </c>
    </row>
    <row r="53" spans="1:17" x14ac:dyDescent="0.2">
      <c r="A53" t="s">
        <v>251</v>
      </c>
      <c r="B53">
        <v>48</v>
      </c>
      <c r="C53">
        <v>14427</v>
      </c>
      <c r="D53">
        <v>130.21201085669009</v>
      </c>
      <c r="E53">
        <v>3278230</v>
      </c>
      <c r="F53">
        <v>4.5152922642049713</v>
      </c>
      <c r="G53" s="10">
        <v>69295.5</v>
      </c>
      <c r="H53" s="12">
        <v>6.8609407584418909</v>
      </c>
      <c r="I53" s="10">
        <v>108031.56749999999</v>
      </c>
      <c r="J53" s="12">
        <v>2.1696437699680517</v>
      </c>
      <c r="K53" s="10">
        <v>30559.43250000001</v>
      </c>
      <c r="L53" s="12">
        <v>62.8433542</v>
      </c>
      <c r="M53">
        <v>0.23872991299999999</v>
      </c>
      <c r="N53">
        <v>29.574432760405934</v>
      </c>
      <c r="O53" s="8">
        <v>3.1050000000000001E-2</v>
      </c>
      <c r="P53">
        <v>4.4000000000000004</v>
      </c>
      <c r="Q53">
        <v>0.10231602359954264</v>
      </c>
    </row>
    <row r="54" spans="1:17" x14ac:dyDescent="0.2">
      <c r="A54" t="s">
        <v>252</v>
      </c>
      <c r="B54">
        <v>48</v>
      </c>
      <c r="C54">
        <v>14976</v>
      </c>
      <c r="D54">
        <v>155.03068439747537</v>
      </c>
      <c r="E54">
        <v>3655540</v>
      </c>
      <c r="F54">
        <v>4.6461078742225901</v>
      </c>
      <c r="G54" s="10">
        <v>75010.5</v>
      </c>
      <c r="H54" s="12">
        <v>7.2521753740449055</v>
      </c>
      <c r="I54" s="10">
        <v>120256.81093749999</v>
      </c>
      <c r="J54" s="12">
        <v>2.0400403744002746</v>
      </c>
      <c r="K54" s="10">
        <v>29764.189062500009</v>
      </c>
      <c r="L54" s="12">
        <v>59.5707947</v>
      </c>
      <c r="M54">
        <v>0.21750656199999999</v>
      </c>
      <c r="N54">
        <v>27.636863234849319</v>
      </c>
      <c r="O54" s="8">
        <v>3.3759999999999998E-2</v>
      </c>
      <c r="P54">
        <v>4.0999999999999996</v>
      </c>
      <c r="Q54">
        <v>0.11653514635909241</v>
      </c>
    </row>
    <row r="55" spans="1:17" x14ac:dyDescent="0.2">
      <c r="A55" t="s">
        <v>253</v>
      </c>
      <c r="B55">
        <v>48</v>
      </c>
      <c r="C55">
        <v>15660</v>
      </c>
      <c r="D55">
        <v>120.09056978496881</v>
      </c>
      <c r="E55">
        <v>3180170</v>
      </c>
      <c r="F55">
        <v>4.2395916044695374</v>
      </c>
      <c r="G55" s="10">
        <v>72395.5</v>
      </c>
      <c r="H55" s="12">
        <v>6.2133687635543327</v>
      </c>
      <c r="I55" s="10">
        <v>110486.56929687499</v>
      </c>
      <c r="J55" s="12">
        <v>2.2658144453847426</v>
      </c>
      <c r="K55" s="10">
        <v>34304.430703125006</v>
      </c>
      <c r="L55" s="12">
        <v>59.149136900000002</v>
      </c>
      <c r="M55">
        <v>0.21983286799999999</v>
      </c>
      <c r="N55">
        <v>28.72674373254895</v>
      </c>
      <c r="O55" s="8">
        <v>4.3499999999999997E-2</v>
      </c>
      <c r="P55">
        <v>4.92</v>
      </c>
      <c r="Q55">
        <v>0.14412322992286916</v>
      </c>
    </row>
    <row r="56" spans="1:17" x14ac:dyDescent="0.2">
      <c r="A56" t="s">
        <v>254</v>
      </c>
      <c r="B56">
        <v>48</v>
      </c>
      <c r="C56">
        <v>17502</v>
      </c>
      <c r="D56">
        <v>164.42169053392462</v>
      </c>
      <c r="E56">
        <v>3970810</v>
      </c>
      <c r="F56">
        <v>4.2935053070394318</v>
      </c>
      <c r="G56" s="10">
        <v>81334</v>
      </c>
      <c r="H56" s="12">
        <v>6.8090780244275226</v>
      </c>
      <c r="I56" s="10">
        <v>132276.02031249998</v>
      </c>
      <c r="J56" s="12">
        <v>1.7779325896513407</v>
      </c>
      <c r="K56" s="10">
        <v>30391.979687500017</v>
      </c>
      <c r="L56" s="12">
        <v>64.360503199999997</v>
      </c>
      <c r="M56">
        <v>0.22567495500000001</v>
      </c>
      <c r="N56">
        <v>31.060856623199903</v>
      </c>
      <c r="O56" s="8">
        <v>3.0540000000000001E-2</v>
      </c>
      <c r="P56">
        <v>4.41</v>
      </c>
      <c r="Q56">
        <v>0.1164624646980859</v>
      </c>
    </row>
    <row r="57" spans="1:17" x14ac:dyDescent="0.2">
      <c r="A57" t="s">
        <v>255</v>
      </c>
      <c r="B57">
        <v>48</v>
      </c>
      <c r="C57">
        <v>16400</v>
      </c>
      <c r="D57">
        <v>126.05873064962589</v>
      </c>
      <c r="E57">
        <v>4255500</v>
      </c>
      <c r="F57">
        <v>4.7632515011866339</v>
      </c>
      <c r="G57" s="10">
        <v>84187.5</v>
      </c>
      <c r="H57" s="12">
        <v>7.5168635390999912</v>
      </c>
      <c r="I57" s="10">
        <v>136473.98316</v>
      </c>
      <c r="J57" s="12">
        <v>2.009639463273277</v>
      </c>
      <c r="K57" s="10">
        <v>31901.016839999997</v>
      </c>
      <c r="L57" s="12">
        <v>61.844999999999999</v>
      </c>
      <c r="M57">
        <v>0.21314776699999999</v>
      </c>
      <c r="N57">
        <v>28.336932610399845</v>
      </c>
      <c r="O57" s="8">
        <v>4.2020000000000002E-2</v>
      </c>
      <c r="P57">
        <v>3.85</v>
      </c>
      <c r="Q57">
        <v>0.12190420631756806</v>
      </c>
    </row>
    <row r="58" spans="1:17" x14ac:dyDescent="0.2">
      <c r="A58" t="s">
        <v>256</v>
      </c>
      <c r="B58">
        <v>48</v>
      </c>
      <c r="C58">
        <v>19423</v>
      </c>
      <c r="D58">
        <v>170.80859536548283</v>
      </c>
      <c r="E58">
        <v>4399230</v>
      </c>
      <c r="F58">
        <v>4.1031052143426532</v>
      </c>
      <c r="G58" s="10">
        <v>86927</v>
      </c>
      <c r="H58" s="12">
        <v>6.4680534908459002</v>
      </c>
      <c r="I58" s="10">
        <v>140886.37735999998</v>
      </c>
      <c r="J58" s="12">
        <v>1.7381569378394062</v>
      </c>
      <c r="K58" s="10">
        <v>32967.622640000016</v>
      </c>
      <c r="L58" s="12">
        <v>65.217500000000001</v>
      </c>
      <c r="M58">
        <v>0.221200855</v>
      </c>
      <c r="N58">
        <v>32.196437494892677</v>
      </c>
      <c r="O58" s="8">
        <v>3.0759999999999999E-2</v>
      </c>
      <c r="P58">
        <v>4.42</v>
      </c>
      <c r="Q58">
        <v>0.12535351484001012</v>
      </c>
    </row>
    <row r="59" spans="1:17" x14ac:dyDescent="0.2">
      <c r="A59" t="s">
        <v>257</v>
      </c>
      <c r="B59">
        <v>48</v>
      </c>
      <c r="C59">
        <v>21026</v>
      </c>
      <c r="D59">
        <v>86.051022429570963</v>
      </c>
      <c r="E59">
        <v>4509610</v>
      </c>
      <c r="F59">
        <v>3.9058096036207441</v>
      </c>
      <c r="G59" s="10">
        <v>84997</v>
      </c>
      <c r="H59" s="12">
        <v>6.458654640396051</v>
      </c>
      <c r="I59" s="10">
        <v>141991.69235999999</v>
      </c>
      <c r="J59" s="12">
        <v>1.3529645668454371</v>
      </c>
      <c r="K59" s="10">
        <v>28002.307640000014</v>
      </c>
      <c r="L59" s="12">
        <v>72.627499999999998</v>
      </c>
      <c r="M59">
        <v>0.24911466600000001</v>
      </c>
      <c r="N59">
        <v>36.749002948975367</v>
      </c>
      <c r="O59" s="8">
        <v>2.0500000000000001E-2</v>
      </c>
      <c r="P59">
        <v>4.66</v>
      </c>
      <c r="Q59">
        <v>5.6816068712227594E-2</v>
      </c>
    </row>
    <row r="60" spans="1:17" x14ac:dyDescent="0.2">
      <c r="A60" t="s">
        <v>258</v>
      </c>
      <c r="B60">
        <v>48</v>
      </c>
      <c r="C60">
        <v>22566</v>
      </c>
      <c r="D60">
        <v>170.80859536548283</v>
      </c>
      <c r="E60">
        <v>4547340</v>
      </c>
      <c r="F60">
        <v>3.5200398351171582</v>
      </c>
      <c r="G60" s="10">
        <v>86635.5</v>
      </c>
      <c r="H60" s="12">
        <v>5.5404880361056099</v>
      </c>
      <c r="I60" s="10">
        <v>140088.03631999998</v>
      </c>
      <c r="J60" s="12">
        <v>1.4995916341287063</v>
      </c>
      <c r="K60" s="10">
        <v>33182.963680000015</v>
      </c>
      <c r="L60" s="12">
        <v>68.922499999999999</v>
      </c>
      <c r="M60">
        <v>0.23416019900000001</v>
      </c>
      <c r="N60">
        <v>36.735608068470619</v>
      </c>
      <c r="O60" s="8">
        <v>2.5430000000000001E-2</v>
      </c>
      <c r="P60">
        <v>4.96</v>
      </c>
      <c r="Q60">
        <v>0.12109152209539227</v>
      </c>
    </row>
    <row r="61" spans="1:17" x14ac:dyDescent="0.2">
      <c r="A61" t="s">
        <v>259</v>
      </c>
      <c r="B61">
        <v>48</v>
      </c>
      <c r="C61">
        <v>18951</v>
      </c>
      <c r="D61">
        <v>209.59639788578133</v>
      </c>
      <c r="E61">
        <v>3566500</v>
      </c>
      <c r="F61">
        <v>3.4575263607084663</v>
      </c>
      <c r="G61" s="10">
        <v>76304</v>
      </c>
      <c r="H61" s="12">
        <v>5.5017274958244125</v>
      </c>
      <c r="I61" s="10">
        <v>126608.46915</v>
      </c>
      <c r="J61" s="12">
        <v>1.4133252255925199</v>
      </c>
      <c r="K61" s="10">
        <v>25999.530849999996</v>
      </c>
      <c r="L61" s="12">
        <v>58.282499999999999</v>
      </c>
      <c r="M61">
        <v>0.210991286</v>
      </c>
      <c r="N61">
        <v>31.344072442273294</v>
      </c>
      <c r="O61" s="8">
        <v>3.8359999999999998E-2</v>
      </c>
      <c r="P61">
        <v>5.31</v>
      </c>
      <c r="Q61">
        <v>0.19458990064496556</v>
      </c>
    </row>
    <row r="62" spans="1:17" x14ac:dyDescent="0.2">
      <c r="D62" s="4"/>
      <c r="E62" s="4"/>
      <c r="F62" s="4"/>
      <c r="G62" s="15"/>
      <c r="H62" s="16"/>
      <c r="I62" s="15"/>
      <c r="J62" s="16"/>
      <c r="K62" s="15"/>
      <c r="L62" s="16"/>
      <c r="M62" s="4"/>
      <c r="N62" s="4"/>
      <c r="O62" s="9"/>
    </row>
    <row r="63" spans="1:17" x14ac:dyDescent="0.2">
      <c r="D63" s="4"/>
      <c r="E63" s="4"/>
      <c r="F63" s="4"/>
      <c r="G63" s="15"/>
      <c r="H63" s="16"/>
      <c r="I63" s="15"/>
      <c r="J63" s="16"/>
      <c r="K63" s="15"/>
      <c r="L63" s="16"/>
      <c r="M63" s="4"/>
      <c r="N63" s="4"/>
      <c r="O63" s="9"/>
    </row>
    <row r="64" spans="1:17" x14ac:dyDescent="0.2">
      <c r="D64" s="4"/>
      <c r="E64" s="4"/>
      <c r="F64" s="4"/>
      <c r="G64" s="15"/>
      <c r="H64" s="16"/>
      <c r="I64" s="15"/>
      <c r="J64" s="16"/>
      <c r="K64" s="15"/>
      <c r="L64" s="16"/>
      <c r="M64" s="4"/>
      <c r="N64" s="4"/>
      <c r="O64" s="9"/>
    </row>
    <row r="65" spans="4:15" x14ac:dyDescent="0.2">
      <c r="D65" s="4"/>
      <c r="E65" s="4"/>
      <c r="F65" s="4"/>
      <c r="G65" s="15"/>
      <c r="H65" s="16"/>
      <c r="I65" s="15"/>
      <c r="J65" s="16"/>
      <c r="K65" s="15"/>
      <c r="L65" s="16"/>
      <c r="M65" s="4"/>
      <c r="N65" s="4"/>
      <c r="O65" s="9"/>
    </row>
    <row r="66" spans="4:15" x14ac:dyDescent="0.2">
      <c r="D66" s="4"/>
      <c r="E66" s="4"/>
      <c r="F66" s="4"/>
      <c r="G66" s="15"/>
      <c r="H66" s="16"/>
      <c r="I66" s="15"/>
      <c r="J66" s="16"/>
      <c r="K66" s="15"/>
      <c r="L66" s="16"/>
      <c r="M66" s="4"/>
      <c r="N66" s="4"/>
      <c r="O66" s="9"/>
    </row>
    <row r="67" spans="4:15" x14ac:dyDescent="0.2">
      <c r="D67" s="4"/>
      <c r="E67" s="4"/>
      <c r="F67" s="4"/>
      <c r="G67" s="15"/>
      <c r="H67" s="16"/>
      <c r="I67" s="15"/>
      <c r="J67" s="16"/>
      <c r="K67" s="15"/>
      <c r="L67" s="16"/>
      <c r="M67" s="4"/>
      <c r="N67" s="4"/>
      <c r="O67" s="9"/>
    </row>
    <row r="68" spans="4:15" x14ac:dyDescent="0.2">
      <c r="D68" s="4"/>
      <c r="E68" s="4"/>
      <c r="F68" s="4"/>
      <c r="G68" s="15"/>
      <c r="H68" s="16"/>
      <c r="I68" s="15"/>
      <c r="J68" s="16"/>
      <c r="K68" s="15"/>
      <c r="L68" s="16"/>
      <c r="M68" s="4"/>
      <c r="N68" s="4"/>
      <c r="O68" s="9"/>
    </row>
    <row r="69" spans="4:15" x14ac:dyDescent="0.2">
      <c r="D69" s="4"/>
      <c r="E69" s="4"/>
      <c r="F69" s="4"/>
      <c r="G69" s="15"/>
      <c r="H69" s="16"/>
      <c r="I69" s="15"/>
      <c r="J69" s="16"/>
      <c r="K69" s="15"/>
      <c r="L69" s="16"/>
      <c r="M69" s="4"/>
      <c r="N69" s="4"/>
      <c r="O69" s="9"/>
    </row>
    <row r="70" spans="4:15" x14ac:dyDescent="0.2">
      <c r="D70" s="4"/>
      <c r="E70" s="4"/>
      <c r="F70" s="4"/>
      <c r="G70" s="15"/>
      <c r="H70" s="16"/>
      <c r="I70" s="15"/>
      <c r="J70" s="16"/>
      <c r="K70" s="15"/>
      <c r="L70" s="16"/>
      <c r="M70" s="4"/>
      <c r="N70" s="4"/>
      <c r="O70" s="9"/>
    </row>
    <row r="71" spans="4:15" x14ac:dyDescent="0.2">
      <c r="D71" s="4"/>
      <c r="E71" s="4"/>
      <c r="F71" s="4"/>
      <c r="G71" s="15"/>
      <c r="H71" s="16"/>
      <c r="I71" s="15"/>
      <c r="J71" s="16"/>
      <c r="K71" s="15"/>
      <c r="L71" s="16"/>
      <c r="M71" s="4"/>
      <c r="N71" s="4"/>
      <c r="O71" s="9"/>
    </row>
    <row r="72" spans="4:15" x14ac:dyDescent="0.2">
      <c r="D72" s="4"/>
      <c r="E72" s="4"/>
      <c r="F72" s="4"/>
      <c r="G72" s="15"/>
      <c r="H72" s="16"/>
      <c r="I72" s="15"/>
      <c r="J72" s="16"/>
      <c r="K72" s="15"/>
      <c r="L72" s="16"/>
      <c r="M72" s="4"/>
      <c r="N72" s="4"/>
      <c r="O72" s="9"/>
    </row>
    <row r="73" spans="4:15" x14ac:dyDescent="0.2">
      <c r="D73" s="4"/>
      <c r="E73" s="4"/>
      <c r="F73" s="4"/>
      <c r="G73" s="15"/>
      <c r="H73" s="16"/>
      <c r="I73" s="15"/>
      <c r="J73" s="16"/>
      <c r="K73" s="15"/>
      <c r="L73" s="16"/>
      <c r="M73" s="4"/>
      <c r="N73" s="4"/>
      <c r="O73" s="9"/>
    </row>
    <row r="92" spans="2:5" x14ac:dyDescent="0.2">
      <c r="B92" s="1"/>
      <c r="E92">
        <v>0.55263157900000004</v>
      </c>
    </row>
    <row r="93" spans="2:5" x14ac:dyDescent="0.2">
      <c r="E93">
        <v>0.33656957900000001</v>
      </c>
    </row>
    <row r="94" spans="2:5" x14ac:dyDescent="0.2">
      <c r="E94">
        <v>0.34659557000000002</v>
      </c>
    </row>
    <row r="95" spans="2:5" x14ac:dyDescent="0.2">
      <c r="E95">
        <v>0.16770555100000001</v>
      </c>
    </row>
    <row r="96" spans="2:5" x14ac:dyDescent="0.2">
      <c r="E96">
        <v>0.14718790100000001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61D0-F334-B74E-8997-16399EB5A67F}">
  <dimension ref="A1:F448"/>
  <sheetViews>
    <sheetView workbookViewId="0">
      <selection activeCell="H7" sqref="H7"/>
    </sheetView>
  </sheetViews>
  <sheetFormatPr baseColWidth="10" defaultRowHeight="16" x14ac:dyDescent="0.2"/>
  <cols>
    <col min="1" max="1" width="18" style="20" bestFit="1" customWidth="1"/>
    <col min="2" max="2" width="19.33203125" style="20" bestFit="1" customWidth="1"/>
    <col min="3" max="3" width="20" style="20" bestFit="1" customWidth="1"/>
    <col min="4" max="4" width="19.5" style="20" bestFit="1" customWidth="1"/>
    <col min="5" max="5" width="14.6640625" style="20" bestFit="1" customWidth="1"/>
    <col min="6" max="6" width="16.83203125" style="20" bestFit="1" customWidth="1"/>
    <col min="7" max="16384" width="10.83203125" style="20"/>
  </cols>
  <sheetData>
    <row r="1" spans="1:6" x14ac:dyDescent="0.2">
      <c r="A1" s="20" t="s">
        <v>367</v>
      </c>
      <c r="B1" s="20" t="s">
        <v>368</v>
      </c>
      <c r="C1" s="20" t="s">
        <v>366</v>
      </c>
      <c r="D1" s="20" t="s">
        <v>369</v>
      </c>
      <c r="E1" s="20" t="s">
        <v>371</v>
      </c>
      <c r="F1" s="20" t="s">
        <v>370</v>
      </c>
    </row>
    <row r="2" spans="1:6" x14ac:dyDescent="0.2">
      <c r="A2" s="20">
        <v>0</v>
      </c>
      <c r="B2" s="20">
        <v>7.076808045795685E-2</v>
      </c>
      <c r="C2" s="20">
        <v>7.5949317263069227E-3</v>
      </c>
      <c r="D2" s="20">
        <v>1</v>
      </c>
      <c r="E2" s="20">
        <v>0</v>
      </c>
      <c r="F2" s="20">
        <v>6.4623008647344106E-3</v>
      </c>
    </row>
    <row r="3" spans="1:6" x14ac:dyDescent="0.2">
      <c r="A3" s="20">
        <v>0.27925742714008689</v>
      </c>
      <c r="B3" s="20">
        <v>6.8359657785720604E-2</v>
      </c>
      <c r="C3" s="20">
        <v>1.0125919598820709E-2</v>
      </c>
      <c r="D3" s="20">
        <v>0.98882241657136838</v>
      </c>
      <c r="E3" s="20">
        <v>0.22415701449351147</v>
      </c>
      <c r="F3" s="20">
        <v>6.3730425654977404E-3</v>
      </c>
    </row>
    <row r="4" spans="1:6" x14ac:dyDescent="0.2">
      <c r="A4" s="20">
        <v>0.55873200624529051</v>
      </c>
      <c r="B4" s="20">
        <v>4.8782174430741392E-2</v>
      </c>
      <c r="C4" s="20">
        <v>1.2658875580100058E-2</v>
      </c>
      <c r="D4" s="20">
        <v>0.9654501504568781</v>
      </c>
      <c r="E4" s="20">
        <v>0.44848833459704895</v>
      </c>
      <c r="F4" s="20">
        <v>1.2128417700277779E-2</v>
      </c>
    </row>
    <row r="5" spans="1:6" x14ac:dyDescent="0.2">
      <c r="A5" s="20">
        <v>0.83798943338537746</v>
      </c>
      <c r="B5" s="20">
        <v>3.7120395201739181E-2</v>
      </c>
      <c r="C5" s="20">
        <v>1.5189863452613845E-2</v>
      </c>
      <c r="D5" s="20">
        <v>0.9388347132994892</v>
      </c>
      <c r="E5" s="20">
        <v>0.67264534909056051</v>
      </c>
      <c r="F5" s="20">
        <v>1.4884713980705927E-2</v>
      </c>
    </row>
    <row r="6" spans="1:6" x14ac:dyDescent="0.2">
      <c r="A6" s="20">
        <v>1.1172468605254644</v>
      </c>
      <c r="B6" s="20">
        <v>4.5780560171668996E-2</v>
      </c>
      <c r="C6" s="20">
        <v>1.7720851325127632E-2</v>
      </c>
      <c r="D6" s="20">
        <v>0.91287256949708773</v>
      </c>
      <c r="E6" s="20">
        <v>0.89680236358407184</v>
      </c>
      <c r="F6" s="20">
        <v>1.4674064394507412E-2</v>
      </c>
    </row>
    <row r="7" spans="1:6" x14ac:dyDescent="0.2">
      <c r="A7" s="20">
        <v>1.396721439630668</v>
      </c>
      <c r="B7" s="20">
        <v>3.4178208150819775E-2</v>
      </c>
      <c r="C7" s="20">
        <v>2.0253807306406978E-2</v>
      </c>
      <c r="D7" s="20">
        <v>0.88987594706171513</v>
      </c>
      <c r="E7" s="20">
        <v>1.1211336836876096</v>
      </c>
      <c r="F7" s="20">
        <v>8.5330934070249869E-3</v>
      </c>
    </row>
    <row r="8" spans="1:6" x14ac:dyDescent="0.2">
      <c r="A8" s="20">
        <v>1.6759788667707549</v>
      </c>
      <c r="B8" s="20">
        <v>3.3298685470155638E-2</v>
      </c>
      <c r="C8" s="20">
        <v>2.2784795178920767E-2</v>
      </c>
      <c r="D8" s="20">
        <v>0.87023099807335436</v>
      </c>
      <c r="E8" s="20">
        <v>1.345290698181121</v>
      </c>
      <c r="F8" s="20">
        <v>1.3031711688552808E-2</v>
      </c>
    </row>
    <row r="9" spans="1:6" x14ac:dyDescent="0.2">
      <c r="A9" s="20">
        <v>1.9552362939108416</v>
      </c>
      <c r="B9" s="20">
        <v>3.1535318130052635E-2</v>
      </c>
      <c r="C9" s="20">
        <v>2.5315783051434552E-2</v>
      </c>
      <c r="D9" s="20">
        <v>0.84509851151033888</v>
      </c>
      <c r="E9" s="20">
        <v>1.5694477126746325</v>
      </c>
      <c r="F9" s="20">
        <v>1.5484529751576312E-2</v>
      </c>
    </row>
    <row r="10" spans="1:6" x14ac:dyDescent="0.2">
      <c r="A10" s="20">
        <v>2.234710873016045</v>
      </c>
      <c r="B10" s="20">
        <v>2.1659596629720942E-2</v>
      </c>
      <c r="C10" s="20">
        <v>2.7848739032713905E-2</v>
      </c>
      <c r="D10" s="20">
        <v>0.83132870815986826</v>
      </c>
      <c r="E10" s="20">
        <v>1.79377903277817</v>
      </c>
      <c r="F10" s="20">
        <v>1.8551444913348047E-2</v>
      </c>
    </row>
    <row r="11" spans="1:6" x14ac:dyDescent="0.2">
      <c r="A11" s="20">
        <v>2.5139683001561322</v>
      </c>
      <c r="B11" s="20">
        <v>2.2365159664700898E-2</v>
      </c>
      <c r="C11" s="20">
        <v>3.0379726905227691E-2</v>
      </c>
      <c r="D11" s="20">
        <v>0.81088379132974631</v>
      </c>
      <c r="E11" s="20">
        <v>2.0179360472716814</v>
      </c>
      <c r="F11" s="20">
        <v>1.9790350106752935E-2</v>
      </c>
    </row>
    <row r="12" spans="1:6" x14ac:dyDescent="0.2">
      <c r="A12" s="20">
        <v>2.7932257272962193</v>
      </c>
      <c r="B12" s="20">
        <v>2.4818963114072175E-2</v>
      </c>
      <c r="C12" s="20">
        <v>3.2910714777741476E-2</v>
      </c>
      <c r="D12" s="20">
        <v>0.79405572680943115</v>
      </c>
      <c r="E12" s="20">
        <v>2.2420930617651926</v>
      </c>
      <c r="F12" s="20">
        <v>6.8157637297115974E-3</v>
      </c>
    </row>
    <row r="13" spans="1:6" x14ac:dyDescent="0.2">
      <c r="A13" s="20">
        <v>3.0727003064014231</v>
      </c>
      <c r="B13" s="20">
        <v>2.0494823349922545E-2</v>
      </c>
      <c r="C13" s="20">
        <v>3.5443670759020822E-2</v>
      </c>
      <c r="D13" s="20">
        <v>0.78021065545517376</v>
      </c>
      <c r="E13" s="20">
        <v>2.4664243818687304</v>
      </c>
      <c r="F13" s="20">
        <v>2.2350278128860427E-2</v>
      </c>
    </row>
    <row r="14" spans="1:6" x14ac:dyDescent="0.2">
      <c r="A14" s="20">
        <v>3.3519577335415098</v>
      </c>
      <c r="B14" s="20">
        <v>1.5672575531981557E-2</v>
      </c>
      <c r="C14" s="20">
        <v>3.7974658631534611E-2</v>
      </c>
      <c r="D14" s="20">
        <v>0.77130814081383769</v>
      </c>
      <c r="E14" s="20">
        <v>2.690581396362242</v>
      </c>
      <c r="F14" s="20">
        <v>2.3610605314082114E-2</v>
      </c>
    </row>
    <row r="15" spans="1:6" x14ac:dyDescent="0.2">
      <c r="A15" s="20">
        <v>3.6312151606815966</v>
      </c>
      <c r="B15" s="20">
        <v>1.7291156583130005E-2</v>
      </c>
      <c r="C15" s="20">
        <v>4.05056465040484E-2</v>
      </c>
      <c r="D15" s="20">
        <v>0.76302587503802188</v>
      </c>
      <c r="E15" s="20">
        <v>2.9147384108557532</v>
      </c>
      <c r="F15" s="20">
        <v>3.4517969480802331E-2</v>
      </c>
    </row>
    <row r="16" spans="1:6" x14ac:dyDescent="0.2">
      <c r="A16" s="20">
        <v>3.9106897397868003</v>
      </c>
      <c r="B16" s="20">
        <v>1.6991859552977735E-2</v>
      </c>
      <c r="C16" s="20">
        <v>4.3038602485327745E-2</v>
      </c>
      <c r="D16" s="20">
        <v>0.75856936351692128</v>
      </c>
      <c r="E16" s="20">
        <v>3.139069730959291</v>
      </c>
      <c r="F16" s="20">
        <v>4.2240597530758421E-2</v>
      </c>
    </row>
    <row r="17" spans="1:6" x14ac:dyDescent="0.2">
      <c r="A17" s="20">
        <v>4.1899471669268866</v>
      </c>
      <c r="B17" s="20">
        <v>1.8821137069395831E-2</v>
      </c>
      <c r="C17" s="20">
        <v>4.5569590357841534E-2</v>
      </c>
      <c r="D17" s="20">
        <v>0.75418584106929953</v>
      </c>
      <c r="E17" s="20">
        <v>3.3632267454528026</v>
      </c>
      <c r="F17" s="20">
        <v>3.3093407024985186E-2</v>
      </c>
    </row>
    <row r="18" spans="1:6" x14ac:dyDescent="0.2">
      <c r="A18" s="20">
        <v>4.4692045940669747</v>
      </c>
      <c r="B18" s="20">
        <v>2.3106379024572597E-2</v>
      </c>
      <c r="C18" s="20">
        <v>4.8100578230355323E-2</v>
      </c>
      <c r="D18" s="20">
        <v>0.74959512587450006</v>
      </c>
      <c r="E18" s="20">
        <v>3.5873837599463139</v>
      </c>
      <c r="F18" s="20">
        <v>4.7945988017965915E-2</v>
      </c>
    </row>
    <row r="19" spans="1:6" x14ac:dyDescent="0.2">
      <c r="A19" s="20">
        <v>4.7486791731721771</v>
      </c>
      <c r="B19" s="20">
        <v>1.1069668136859783E-2</v>
      </c>
      <c r="C19" s="20">
        <v>5.0633534211634676E-2</v>
      </c>
      <c r="D19" s="20">
        <v>0.74347828701671248</v>
      </c>
      <c r="E19" s="20">
        <v>3.8117150800498512</v>
      </c>
      <c r="F19" s="20">
        <v>5.4269045935891123E-2</v>
      </c>
    </row>
    <row r="20" spans="1:6" x14ac:dyDescent="0.2">
      <c r="A20" s="20">
        <v>5.0279366003122643</v>
      </c>
      <c r="B20" s="20">
        <v>1.0221479802312668E-2</v>
      </c>
      <c r="C20" s="20">
        <v>5.3164522084148451E-2</v>
      </c>
      <c r="D20" s="20">
        <v>0.74064817209215628</v>
      </c>
      <c r="E20" s="20">
        <v>4.0358720945433628</v>
      </c>
      <c r="F20" s="20">
        <v>5.1191419778210977E-2</v>
      </c>
    </row>
    <row r="21" spans="1:6" x14ac:dyDescent="0.2">
      <c r="A21" s="20">
        <v>5.3071940274523515</v>
      </c>
      <c r="B21" s="20">
        <v>0</v>
      </c>
      <c r="C21" s="20">
        <v>5.569550995666224E-2</v>
      </c>
      <c r="D21" s="20">
        <v>0.73750546389367277</v>
      </c>
      <c r="E21" s="20">
        <v>4.2600291090368749</v>
      </c>
      <c r="F21" s="20">
        <v>5.6464800097113042E-2</v>
      </c>
    </row>
    <row r="22" spans="1:6" x14ac:dyDescent="0.2">
      <c r="A22" s="20">
        <v>5.5866686065575557</v>
      </c>
      <c r="B22" s="20">
        <v>7.3516858958705368E-3</v>
      </c>
      <c r="C22" s="20">
        <v>5.8228465937941593E-2</v>
      </c>
      <c r="D22" s="20">
        <v>0.72788692201025729</v>
      </c>
      <c r="E22" s="20">
        <v>4.4843604291404127</v>
      </c>
      <c r="F22" s="20">
        <v>6.6283213013145978E-2</v>
      </c>
    </row>
    <row r="23" spans="1:6" x14ac:dyDescent="0.2">
      <c r="A23" s="20">
        <v>5.865926033697642</v>
      </c>
      <c r="B23" s="20">
        <v>1.119824700540893E-2</v>
      </c>
      <c r="C23" s="20">
        <v>6.0759453810455381E-2</v>
      </c>
      <c r="D23" s="20">
        <v>0.72142450869269481</v>
      </c>
      <c r="E23" s="20">
        <v>4.708517443633923</v>
      </c>
      <c r="F23" s="20">
        <v>8.1682054797455064E-2</v>
      </c>
    </row>
    <row r="24" spans="1:6" x14ac:dyDescent="0.2">
      <c r="A24" s="20">
        <v>6.1451834608377292</v>
      </c>
      <c r="B24" s="20">
        <v>2.6399726850941427E-2</v>
      </c>
      <c r="C24" s="20">
        <v>6.329044168296917E-2</v>
      </c>
      <c r="D24" s="20">
        <v>0.71355985689583756</v>
      </c>
      <c r="E24" s="20">
        <v>4.9326744581274351</v>
      </c>
      <c r="F24" s="20">
        <v>8.6687660218647128E-2</v>
      </c>
    </row>
    <row r="25" spans="1:6" x14ac:dyDescent="0.2">
      <c r="A25" s="20">
        <v>6.4246580399429334</v>
      </c>
      <c r="B25" s="20">
        <v>1.0372749059429393E-2</v>
      </c>
      <c r="C25" s="20">
        <v>6.5823397664248509E-2</v>
      </c>
      <c r="D25" s="20">
        <v>0.70665469806230785</v>
      </c>
      <c r="E25" s="20">
        <v>5.1570057782309728</v>
      </c>
      <c r="F25" s="20">
        <v>0.10491777525474319</v>
      </c>
    </row>
    <row r="26" spans="1:6" x14ac:dyDescent="0.2">
      <c r="A26" s="20">
        <v>6.7039154670830197</v>
      </c>
      <c r="B26" s="20">
        <v>1.8363007319271058E-2</v>
      </c>
      <c r="C26" s="20">
        <v>6.8354385536762305E-2</v>
      </c>
      <c r="D26" s="20">
        <v>0.70524087502061339</v>
      </c>
      <c r="E26" s="20">
        <v>5.3811627927244841</v>
      </c>
      <c r="F26" s="20">
        <v>0.12994223202873403</v>
      </c>
    </row>
    <row r="27" spans="1:6" x14ac:dyDescent="0.2">
      <c r="A27" s="20">
        <v>6.9831728942231068</v>
      </c>
      <c r="B27" s="20">
        <v>1.2281983183180606E-2</v>
      </c>
      <c r="C27" s="20">
        <v>7.0885373409276087E-2</v>
      </c>
      <c r="D27" s="20">
        <v>0.70198535977187915</v>
      </c>
      <c r="E27" s="20">
        <v>5.6053198072179953</v>
      </c>
      <c r="F27" s="20">
        <v>0.1507751190705712</v>
      </c>
    </row>
    <row r="28" spans="1:6" x14ac:dyDescent="0.2">
      <c r="A28" s="20">
        <v>7.2626474733283093</v>
      </c>
      <c r="B28" s="20">
        <v>1.1877878167740313E-2</v>
      </c>
      <c r="C28" s="20">
        <v>7.341832939055544E-2</v>
      </c>
      <c r="D28" s="20">
        <v>0.69119753672955153</v>
      </c>
      <c r="E28" s="20">
        <v>5.829651127321533</v>
      </c>
      <c r="F28" s="20">
        <v>0.19796776704297966</v>
      </c>
    </row>
    <row r="29" spans="1:6" x14ac:dyDescent="0.2">
      <c r="A29" s="20">
        <v>7.5419049004683973</v>
      </c>
      <c r="B29" s="20">
        <v>4.8352137542652766E-3</v>
      </c>
      <c r="C29" s="20">
        <v>7.5949317263069221E-2</v>
      </c>
      <c r="D29" s="20">
        <v>0.68818504407672787</v>
      </c>
      <c r="E29" s="20">
        <v>6.0538081418150442</v>
      </c>
      <c r="F29" s="20">
        <v>0.25538584577594026</v>
      </c>
    </row>
    <row r="30" spans="1:6" x14ac:dyDescent="0.2">
      <c r="A30" s="20">
        <v>7.8211623276084845</v>
      </c>
      <c r="B30" s="20">
        <v>7.0588718338804399E-3</v>
      </c>
      <c r="C30" s="20">
        <v>7.8480305135583017E-2</v>
      </c>
      <c r="D30" s="20">
        <v>0.68452786736119187</v>
      </c>
      <c r="E30" s="20">
        <v>6.2779651563085554</v>
      </c>
      <c r="F30" s="20">
        <v>0.30941210913790768</v>
      </c>
    </row>
    <row r="31" spans="1:6" x14ac:dyDescent="0.2">
      <c r="A31" s="20">
        <v>8.100636906713687</v>
      </c>
      <c r="B31" s="20">
        <v>1.0234445738636955E-2</v>
      </c>
      <c r="C31" s="20">
        <v>8.1013261116862356E-2</v>
      </c>
      <c r="D31" s="20">
        <v>0.6793754591490665</v>
      </c>
      <c r="E31" s="20">
        <v>6.5022964764120932</v>
      </c>
      <c r="F31" s="20">
        <v>0.37836236013224506</v>
      </c>
    </row>
    <row r="32" spans="1:6" x14ac:dyDescent="0.2">
      <c r="A32" s="20">
        <v>8.3798943338537732</v>
      </c>
      <c r="B32" s="20">
        <v>5.4824300757859105E-3</v>
      </c>
      <c r="C32" s="20">
        <v>8.3544248989376152E-2</v>
      </c>
      <c r="D32" s="20">
        <v>0.67278150090983124</v>
      </c>
      <c r="E32" s="20">
        <v>6.7264534909056053</v>
      </c>
      <c r="F32" s="20">
        <v>0.44314246338624563</v>
      </c>
    </row>
    <row r="33" spans="1:6" x14ac:dyDescent="0.2">
      <c r="A33" s="20">
        <v>8.6591517609938613</v>
      </c>
      <c r="B33" s="20">
        <v>1.4051833491445717E-2</v>
      </c>
      <c r="C33" s="20">
        <v>8.6075236861889934E-2</v>
      </c>
      <c r="D33" s="20">
        <v>0.66910280096360786</v>
      </c>
      <c r="E33" s="20">
        <v>6.9506105053991156</v>
      </c>
      <c r="F33" s="20">
        <v>0.49316281427847164</v>
      </c>
    </row>
    <row r="34" spans="1:6" x14ac:dyDescent="0.2">
      <c r="A34" s="20">
        <v>8.9386263400990646</v>
      </c>
      <c r="B34" s="20">
        <v>1.2471069754576406E-2</v>
      </c>
      <c r="C34" s="20">
        <v>8.8608192843169287E-2</v>
      </c>
      <c r="D34" s="20">
        <v>0.67054359134728148</v>
      </c>
      <c r="E34" s="20">
        <v>7.1749418255026534</v>
      </c>
      <c r="F34" s="20">
        <v>0.53121184207707628</v>
      </c>
    </row>
    <row r="35" spans="1:6" x14ac:dyDescent="0.2">
      <c r="A35" s="20">
        <v>9.2178837672391527</v>
      </c>
      <c r="B35" s="20">
        <v>1.0917318385049394E-2</v>
      </c>
      <c r="C35" s="20">
        <v>9.1139180715683069E-2</v>
      </c>
      <c r="D35" s="20">
        <v>0.66258860528515595</v>
      </c>
      <c r="E35" s="20">
        <v>7.3990988399961655</v>
      </c>
      <c r="F35" s="20">
        <v>0.56047428289882384</v>
      </c>
    </row>
    <row r="36" spans="1:6" x14ac:dyDescent="0.2">
      <c r="A36" s="20">
        <v>9.497141194379239</v>
      </c>
      <c r="B36" s="20">
        <v>1.2319800497459742E-2</v>
      </c>
      <c r="C36" s="20">
        <v>9.3670168588196864E-2</v>
      </c>
      <c r="D36" s="20">
        <v>0.66227639183294684</v>
      </c>
      <c r="E36" s="20">
        <v>7.6232558544896776</v>
      </c>
      <c r="F36" s="20">
        <v>0.59850902936955086</v>
      </c>
    </row>
    <row r="37" spans="1:6" x14ac:dyDescent="0.2">
      <c r="A37" s="20">
        <v>9.7766157734844423</v>
      </c>
      <c r="B37" s="20">
        <v>1.0371668564735667E-2</v>
      </c>
      <c r="C37" s="20">
        <v>9.6203124569476203E-2</v>
      </c>
      <c r="D37" s="20">
        <v>0.66085383289173794</v>
      </c>
      <c r="E37" s="20">
        <v>7.8475871745932153</v>
      </c>
      <c r="F37" s="20">
        <v>0.60991266968002689</v>
      </c>
    </row>
    <row r="38" spans="1:6" x14ac:dyDescent="0.2">
      <c r="A38" s="20">
        <v>10.055873200624529</v>
      </c>
      <c r="B38" s="20">
        <v>1.5999965424169794E-2</v>
      </c>
      <c r="C38" s="20">
        <v>9.8734112441989999E-2</v>
      </c>
      <c r="D38" s="20">
        <v>0.65299956288850625</v>
      </c>
      <c r="E38" s="20">
        <v>8.0717441890867256</v>
      </c>
      <c r="F38" s="20">
        <v>0.62114136372399908</v>
      </c>
    </row>
    <row r="39" spans="1:6" x14ac:dyDescent="0.2">
      <c r="A39" s="20">
        <v>10.335130627764617</v>
      </c>
      <c r="B39" s="20">
        <v>2.4808158167135216E-2</v>
      </c>
      <c r="C39" s="20">
        <v>0.10126510031450377</v>
      </c>
      <c r="D39" s="20">
        <v>0.64329486477872067</v>
      </c>
      <c r="E39" s="20">
        <v>8.2959012035802377</v>
      </c>
      <c r="F39" s="20">
        <v>0.67348243039637823</v>
      </c>
    </row>
    <row r="40" spans="1:6" x14ac:dyDescent="0.2">
      <c r="A40" s="20">
        <v>10.614605206869818</v>
      </c>
      <c r="B40" s="20">
        <v>3.5469399309779985E-2</v>
      </c>
      <c r="C40" s="20">
        <v>0.10379805629578313</v>
      </c>
      <c r="D40" s="20">
        <v>0.64026407737981261</v>
      </c>
      <c r="E40" s="20">
        <v>8.5202325236837737</v>
      </c>
      <c r="F40" s="20">
        <v>0.72129631613147394</v>
      </c>
    </row>
    <row r="41" spans="1:6" x14ac:dyDescent="0.2">
      <c r="A41" s="20">
        <v>10.893862634009906</v>
      </c>
      <c r="B41" s="20">
        <v>3.9697375046191155E-2</v>
      </c>
      <c r="C41" s="20">
        <v>0.1063290441682969</v>
      </c>
      <c r="D41" s="20">
        <v>0.633794447449608</v>
      </c>
      <c r="E41" s="20">
        <v>8.7443895381772876</v>
      </c>
      <c r="F41" s="20">
        <v>0.72997579314924699</v>
      </c>
    </row>
    <row r="42" spans="1:6" x14ac:dyDescent="0.2">
      <c r="A42" s="20">
        <v>11.173120061149994</v>
      </c>
      <c r="B42" s="20">
        <v>3.7964261557511515E-2</v>
      </c>
      <c r="C42" s="20">
        <v>0.1088600320408107</v>
      </c>
      <c r="D42" s="20">
        <v>0.6261448380487673</v>
      </c>
      <c r="E42" s="20">
        <v>8.9685465526707979</v>
      </c>
      <c r="F42" s="20">
        <v>0.74804524324671706</v>
      </c>
    </row>
    <row r="43" spans="1:6" x14ac:dyDescent="0.2">
      <c r="A43" s="20">
        <v>11.452594640255196</v>
      </c>
      <c r="B43" s="20">
        <v>3.9463988192353985E-2</v>
      </c>
      <c r="C43" s="20">
        <v>0.11139298802209005</v>
      </c>
      <c r="D43" s="20">
        <v>0.62070313229475305</v>
      </c>
      <c r="E43" s="20">
        <v>9.1928778727743357</v>
      </c>
      <c r="F43" s="20">
        <v>0.7559285362352991</v>
      </c>
    </row>
    <row r="44" spans="1:6" x14ac:dyDescent="0.2">
      <c r="A44" s="20">
        <v>11.731852067395284</v>
      </c>
      <c r="B44" s="20">
        <v>3.0860008946496039E-2</v>
      </c>
      <c r="C44" s="20">
        <v>0.11392397589460383</v>
      </c>
      <c r="D44" s="20">
        <v>0.62138966005006691</v>
      </c>
      <c r="E44" s="20">
        <v>9.417034887267846</v>
      </c>
      <c r="F44" s="20">
        <v>0.82968802439250799</v>
      </c>
    </row>
    <row r="45" spans="1:6" x14ac:dyDescent="0.2">
      <c r="A45" s="20">
        <v>12.011109494535372</v>
      </c>
      <c r="B45" s="20">
        <v>3.304801070121946E-2</v>
      </c>
      <c r="C45" s="20">
        <v>0.11645496376711761</v>
      </c>
      <c r="D45" s="20">
        <v>0.61180390944163998</v>
      </c>
      <c r="E45" s="20">
        <v>9.6411919017613599</v>
      </c>
      <c r="F45" s="20">
        <v>0.85802217890219434</v>
      </c>
    </row>
    <row r="46" spans="1:6" x14ac:dyDescent="0.2">
      <c r="A46" s="20">
        <v>12.290584073640575</v>
      </c>
      <c r="B46" s="20">
        <v>2.6482924942355598E-2</v>
      </c>
      <c r="C46" s="20">
        <v>0.11898791974839697</v>
      </c>
      <c r="D46" s="20">
        <v>0.60593237211007112</v>
      </c>
      <c r="E46" s="20">
        <v>9.8655232218648976</v>
      </c>
      <c r="F46" s="20">
        <v>0.89191176995637045</v>
      </c>
    </row>
    <row r="47" spans="1:6" x14ac:dyDescent="0.2">
      <c r="A47" s="20">
        <v>12.569841500780662</v>
      </c>
      <c r="B47" s="20">
        <v>3.5961024395409172E-2</v>
      </c>
      <c r="C47" s="20">
        <v>0.12151890762091076</v>
      </c>
      <c r="D47" s="20">
        <v>0.60151972999740155</v>
      </c>
      <c r="E47" s="20">
        <v>10.089680236358408</v>
      </c>
      <c r="F47" s="20">
        <v>0.87554179787636655</v>
      </c>
    </row>
    <row r="48" spans="1:6" x14ac:dyDescent="0.2">
      <c r="A48" s="20">
        <v>12.849098927920746</v>
      </c>
      <c r="B48" s="20">
        <v>3.6582308844281229E-2</v>
      </c>
      <c r="C48" s="20">
        <v>0.12404989549342454</v>
      </c>
      <c r="D48" s="20">
        <v>0.59556425206615105</v>
      </c>
      <c r="E48" s="20">
        <v>10.313837250851918</v>
      </c>
      <c r="F48" s="20">
        <v>0.88877344815520953</v>
      </c>
    </row>
    <row r="49" spans="1:6" x14ac:dyDescent="0.2">
      <c r="A49" s="20">
        <v>13.128573507025951</v>
      </c>
      <c r="B49" s="20">
        <v>4.1995587259670987E-2</v>
      </c>
      <c r="C49" s="20">
        <v>0.12658285147470388</v>
      </c>
      <c r="D49" s="20">
        <v>0.59151630210639639</v>
      </c>
      <c r="E49" s="20">
        <v>10.538168570955456</v>
      </c>
      <c r="F49" s="20">
        <v>0.93235292017451787</v>
      </c>
    </row>
    <row r="50" spans="1:6" x14ac:dyDescent="0.2">
      <c r="A50" s="20">
        <v>13.407830934166039</v>
      </c>
      <c r="B50" s="20">
        <v>4.9985845519512649E-2</v>
      </c>
      <c r="C50" s="20">
        <v>0.12911383934721768</v>
      </c>
      <c r="D50" s="20">
        <v>0.58611662995584257</v>
      </c>
      <c r="E50" s="20">
        <v>10.762325585448968</v>
      </c>
      <c r="F50" s="20">
        <v>0.9774497832808493</v>
      </c>
    </row>
    <row r="51" spans="1:6" x14ac:dyDescent="0.2">
      <c r="A51" s="20">
        <v>13.687088361306127</v>
      </c>
      <c r="B51" s="20">
        <v>5.8541202504154503E-2</v>
      </c>
      <c r="C51" s="20">
        <v>0.13164482721973148</v>
      </c>
      <c r="D51" s="20">
        <v>0.57984862205428478</v>
      </c>
      <c r="E51" s="20">
        <v>10.986482599942478</v>
      </c>
      <c r="F51" s="20">
        <v>0.95806645101861565</v>
      </c>
    </row>
    <row r="52" spans="1:6" x14ac:dyDescent="0.2">
      <c r="A52" s="20">
        <v>13.966562940411331</v>
      </c>
      <c r="B52" s="20">
        <v>5.8918295152252498E-2</v>
      </c>
      <c r="C52" s="20">
        <v>0.13417778320101081</v>
      </c>
      <c r="D52" s="20">
        <v>0.57421782838831836</v>
      </c>
      <c r="E52" s="20">
        <v>11.210813920046018</v>
      </c>
      <c r="F52" s="20">
        <v>0.93942217747406165</v>
      </c>
    </row>
    <row r="53" spans="1:6" x14ac:dyDescent="0.2">
      <c r="A53" s="20">
        <v>14.245820367551415</v>
      </c>
      <c r="B53" s="20">
        <v>6.3347242901690096E-2</v>
      </c>
      <c r="C53" s="20">
        <v>0.13670877107352461</v>
      </c>
      <c r="D53" s="20">
        <v>0.56531518713974305</v>
      </c>
      <c r="E53" s="20">
        <v>11.434970934539528</v>
      </c>
      <c r="F53" s="20">
        <v>1</v>
      </c>
    </row>
    <row r="54" spans="1:6" x14ac:dyDescent="0.2">
      <c r="A54" s="20">
        <v>14.525077794691505</v>
      </c>
      <c r="B54" s="20">
        <v>7.025484547845387E-2</v>
      </c>
      <c r="C54" s="20">
        <v>0.13923975894603838</v>
      </c>
      <c r="D54" s="20">
        <v>0.56108891088337998</v>
      </c>
      <c r="E54" s="20">
        <v>11.65912794903304</v>
      </c>
      <c r="F54" s="20">
        <v>0.99650464500189218</v>
      </c>
    </row>
    <row r="55" spans="1:6" x14ac:dyDescent="0.2">
      <c r="A55" s="20">
        <v>14.804552373796707</v>
      </c>
      <c r="B55" s="20">
        <v>8.5485498680715935E-2</v>
      </c>
      <c r="C55" s="20">
        <v>0.14177271492731774</v>
      </c>
      <c r="D55" s="20">
        <v>0.55804995731753448</v>
      </c>
      <c r="E55" s="20">
        <v>11.883459269136578</v>
      </c>
      <c r="F55" s="20">
        <v>0.96938440336182441</v>
      </c>
    </row>
    <row r="56" spans="1:6" x14ac:dyDescent="0.2">
      <c r="A56" s="20">
        <v>15.083809800936795</v>
      </c>
      <c r="B56" s="20">
        <v>9.3265060475288E-2</v>
      </c>
      <c r="C56" s="20">
        <v>0.14430370279983151</v>
      </c>
      <c r="D56" s="20">
        <v>0.55346620552089865</v>
      </c>
      <c r="E56" s="20">
        <v>12.107616283630088</v>
      </c>
      <c r="F56" s="20">
        <v>0.96362545789507514</v>
      </c>
    </row>
    <row r="57" spans="1:6" x14ac:dyDescent="0.2">
      <c r="A57" s="20">
        <v>15.363067228076879</v>
      </c>
      <c r="B57" s="20">
        <v>9.0948479852015443E-2</v>
      </c>
      <c r="C57" s="20">
        <v>0.14683469067234531</v>
      </c>
      <c r="D57" s="20">
        <v>0.55235712610429222</v>
      </c>
      <c r="E57" s="20">
        <v>12.331773298123599</v>
      </c>
      <c r="F57" s="20">
        <v>0.94366016152181842</v>
      </c>
    </row>
    <row r="58" spans="1:6" x14ac:dyDescent="0.2">
      <c r="A58" s="20">
        <v>15.642541807182084</v>
      </c>
      <c r="B58" s="20">
        <v>0.10208405816519039</v>
      </c>
      <c r="C58" s="20">
        <v>0.14936764665362467</v>
      </c>
      <c r="D58" s="20">
        <v>0.556263782384945</v>
      </c>
      <c r="E58" s="20">
        <v>12.556104618227138</v>
      </c>
      <c r="F58" s="20">
        <v>0.95462465100004978</v>
      </c>
    </row>
    <row r="59" spans="1:6" x14ac:dyDescent="0.2">
      <c r="A59" s="20">
        <v>15.921799234322171</v>
      </c>
      <c r="B59" s="20">
        <v>0.11827094917136866</v>
      </c>
      <c r="C59" s="20">
        <v>0.15189863452613844</v>
      </c>
      <c r="D59" s="20">
        <v>0.55619079331146626</v>
      </c>
      <c r="E59" s="20">
        <v>12.780261632720649</v>
      </c>
      <c r="F59" s="20">
        <v>0.94500617667430709</v>
      </c>
    </row>
    <row r="60" spans="1:6" x14ac:dyDescent="0.2">
      <c r="A60" s="20">
        <v>16.20105666146226</v>
      </c>
      <c r="B60" s="20">
        <v>0.12997378719873112</v>
      </c>
      <c r="C60" s="20">
        <v>0.15442962239865224</v>
      </c>
      <c r="D60" s="20">
        <v>0.55474626801423199</v>
      </c>
      <c r="E60" s="20">
        <v>13.004418647214161</v>
      </c>
      <c r="F60" s="20">
        <v>0.98190555757874376</v>
      </c>
    </row>
    <row r="61" spans="1:6" x14ac:dyDescent="0.2">
      <c r="A61" s="20">
        <v>16.480531240567462</v>
      </c>
      <c r="B61" s="20">
        <v>0.16845992769329504</v>
      </c>
      <c r="C61" s="20">
        <v>0.15696257837993158</v>
      </c>
      <c r="D61" s="20">
        <v>0.55356552890015986</v>
      </c>
      <c r="E61" s="20">
        <v>13.228749967317698</v>
      </c>
      <c r="F61" s="20">
        <v>0.94009339988432128</v>
      </c>
    </row>
    <row r="62" spans="1:6" x14ac:dyDescent="0.2">
      <c r="A62" s="20">
        <v>16.759788667707546</v>
      </c>
      <c r="B62" s="20">
        <v>0.19115355774487791</v>
      </c>
      <c r="C62" s="20">
        <v>0.15949356625244535</v>
      </c>
      <c r="D62" s="20">
        <v>0.54766202324065794</v>
      </c>
      <c r="E62" s="20">
        <v>13.452906981811211</v>
      </c>
      <c r="F62" s="20">
        <v>0.95276093771198844</v>
      </c>
    </row>
    <row r="63" spans="1:6" x14ac:dyDescent="0.2">
      <c r="A63" s="20">
        <v>17.039046094847635</v>
      </c>
      <c r="B63" s="20">
        <v>0.22084339093810704</v>
      </c>
      <c r="C63" s="20">
        <v>0.16202455412495914</v>
      </c>
      <c r="D63" s="20">
        <v>0.54651521486672849</v>
      </c>
      <c r="E63" s="20">
        <v>13.677063996304719</v>
      </c>
      <c r="F63" s="20">
        <v>0.93512349778282366</v>
      </c>
    </row>
    <row r="64" spans="1:6" x14ac:dyDescent="0.2">
      <c r="A64" s="20">
        <v>17.31852067395284</v>
      </c>
      <c r="B64" s="20">
        <v>0.2486326339651346</v>
      </c>
      <c r="C64" s="20">
        <v>0.16455751010623851</v>
      </c>
      <c r="D64" s="20">
        <v>0.54058145007702474</v>
      </c>
      <c r="E64" s="20">
        <v>13.901395316408257</v>
      </c>
      <c r="F64" s="20">
        <v>0.91412994580236051</v>
      </c>
    </row>
    <row r="65" spans="1:6" x14ac:dyDescent="0.2">
      <c r="A65" s="20">
        <v>17.597778101092924</v>
      </c>
      <c r="B65" s="20">
        <v>0.28908527480221541</v>
      </c>
      <c r="C65" s="20">
        <v>0.1670884979787523</v>
      </c>
      <c r="D65" s="20">
        <v>0.53248156202947605</v>
      </c>
      <c r="E65" s="20">
        <v>14.125552330901769</v>
      </c>
      <c r="F65" s="20">
        <v>0.91638996593903299</v>
      </c>
    </row>
    <row r="66" spans="1:6" x14ac:dyDescent="0.2">
      <c r="A66" s="20">
        <v>17.877035528233012</v>
      </c>
      <c r="B66" s="20">
        <v>0.30647043442369654</v>
      </c>
      <c r="C66" s="20">
        <v>0.16961948585126607</v>
      </c>
      <c r="D66" s="20">
        <v>0.52197961813357507</v>
      </c>
      <c r="E66" s="20">
        <v>14.349709345395281</v>
      </c>
      <c r="F66" s="20">
        <v>0.91134151653420725</v>
      </c>
    </row>
    <row r="67" spans="1:6" x14ac:dyDescent="0.2">
      <c r="A67" s="20">
        <v>18.156510107338217</v>
      </c>
      <c r="B67" s="20">
        <v>0.33677614959232932</v>
      </c>
      <c r="C67" s="20">
        <v>0.17215244183254541</v>
      </c>
      <c r="D67" s="20">
        <v>0.51818127434617656</v>
      </c>
      <c r="E67" s="20">
        <v>14.574040665498819</v>
      </c>
      <c r="F67" s="20">
        <v>0.91574730618452915</v>
      </c>
    </row>
    <row r="68" spans="1:6" x14ac:dyDescent="0.2">
      <c r="A68" s="20">
        <v>18.435767534478305</v>
      </c>
      <c r="B68" s="20">
        <v>0.36218938478793128</v>
      </c>
      <c r="C68" s="20">
        <v>0.17468342970505921</v>
      </c>
      <c r="D68" s="20">
        <v>0.50922653421861341</v>
      </c>
      <c r="E68" s="20">
        <v>14.798197679992331</v>
      </c>
      <c r="F68" s="20">
        <v>0.91281606363759704</v>
      </c>
    </row>
    <row r="69" spans="1:6" x14ac:dyDescent="0.2">
      <c r="A69" s="20">
        <v>18.71502496161839</v>
      </c>
      <c r="B69" s="20">
        <v>0.38226173471262082</v>
      </c>
      <c r="C69" s="20">
        <v>0.177214417577573</v>
      </c>
      <c r="D69" s="20">
        <v>0.50582921886181997</v>
      </c>
      <c r="E69" s="20">
        <v>15.022354694485839</v>
      </c>
      <c r="F69" s="20">
        <v>0.90414372728376291</v>
      </c>
    </row>
    <row r="70" spans="1:6" x14ac:dyDescent="0.2">
      <c r="A70" s="20">
        <v>18.994499540723595</v>
      </c>
      <c r="B70" s="20">
        <v>0.41374086711860159</v>
      </c>
      <c r="C70" s="20">
        <v>0.17974737355885234</v>
      </c>
      <c r="D70" s="20">
        <v>0.50011049646813288</v>
      </c>
      <c r="E70" s="20">
        <v>15.246686014589377</v>
      </c>
      <c r="F70" s="20">
        <v>0.89928093514134944</v>
      </c>
    </row>
    <row r="71" spans="1:6" x14ac:dyDescent="0.2">
      <c r="A71" s="20">
        <v>19.27375696786368</v>
      </c>
      <c r="B71" s="20">
        <v>0.43006390045618481</v>
      </c>
      <c r="C71" s="20">
        <v>0.18227836143136614</v>
      </c>
      <c r="D71" s="20">
        <v>0.4952206716703958</v>
      </c>
      <c r="E71" s="20">
        <v>15.470843029082893</v>
      </c>
      <c r="F71" s="20">
        <v>0.88010825246531421</v>
      </c>
    </row>
    <row r="72" spans="1:6" x14ac:dyDescent="0.2">
      <c r="A72" s="20">
        <v>19.553014395003771</v>
      </c>
      <c r="B72" s="20">
        <v>0.44004226895241716</v>
      </c>
      <c r="C72" s="20">
        <v>0.18480934930387993</v>
      </c>
      <c r="D72" s="20">
        <v>0.48934888112434832</v>
      </c>
      <c r="E72" s="20">
        <v>15.695000043576405</v>
      </c>
      <c r="F72" s="20">
        <v>0.92030304977756827</v>
      </c>
    </row>
    <row r="73" spans="1:6" x14ac:dyDescent="0.2">
      <c r="A73" s="20">
        <v>19.832488974108969</v>
      </c>
      <c r="B73" s="20">
        <v>0.4524820043608766</v>
      </c>
      <c r="C73" s="20">
        <v>0.18734230528515927</v>
      </c>
      <c r="D73" s="20">
        <v>0.487529345184193</v>
      </c>
      <c r="E73" s="20">
        <v>15.919331363679939</v>
      </c>
      <c r="F73" s="20">
        <v>0.90952778789371835</v>
      </c>
    </row>
    <row r="74" spans="1:6" x14ac:dyDescent="0.2">
      <c r="A74" s="20">
        <v>20.111746401249057</v>
      </c>
      <c r="B74" s="20">
        <v>0.47268941612227744</v>
      </c>
      <c r="C74" s="20">
        <v>0.18987329315767307</v>
      </c>
      <c r="D74" s="20">
        <v>0.48038002428959892</v>
      </c>
      <c r="E74" s="20">
        <v>16.143488378173451</v>
      </c>
      <c r="F74" s="20">
        <v>0.89822411687838732</v>
      </c>
    </row>
    <row r="75" spans="1:6" x14ac:dyDescent="0.2">
      <c r="A75" s="20">
        <v>20.391003828389145</v>
      </c>
      <c r="B75" s="20">
        <v>0.48421937499864931</v>
      </c>
      <c r="C75" s="20">
        <v>0.19240428103018684</v>
      </c>
      <c r="D75" s="20">
        <v>0.47699764858704741</v>
      </c>
      <c r="E75" s="20">
        <v>16.367645392666962</v>
      </c>
      <c r="F75" s="20">
        <v>0.91075955242318418</v>
      </c>
    </row>
    <row r="76" spans="1:6" x14ac:dyDescent="0.2">
      <c r="A76" s="20">
        <v>20.67047840749435</v>
      </c>
      <c r="B76" s="20">
        <v>0.48594816650855421</v>
      </c>
      <c r="C76" s="20">
        <v>0.1949372370114662</v>
      </c>
      <c r="D76" s="20">
        <v>0.47465484492670551</v>
      </c>
      <c r="E76" s="20">
        <v>16.591976712770499</v>
      </c>
      <c r="F76" s="20">
        <v>0.90130531336803699</v>
      </c>
    </row>
    <row r="77" spans="1:6" x14ac:dyDescent="0.2">
      <c r="A77" s="20">
        <v>20.949735834634435</v>
      </c>
      <c r="B77" s="20">
        <v>0.50719717515467277</v>
      </c>
      <c r="C77" s="20">
        <v>0.19746822488398</v>
      </c>
      <c r="D77" s="20">
        <v>0.46764985628495748</v>
      </c>
      <c r="E77" s="20">
        <v>16.816133727264013</v>
      </c>
      <c r="F77" s="20">
        <v>0.90407232064437348</v>
      </c>
    </row>
    <row r="78" spans="1:6" x14ac:dyDescent="0.2">
      <c r="A78" s="20">
        <v>21.228993261774523</v>
      </c>
      <c r="B78" s="20">
        <v>0.51825819933398298</v>
      </c>
      <c r="C78" s="20">
        <v>0.19999921275649379</v>
      </c>
      <c r="D78" s="20">
        <v>0.46370059666826724</v>
      </c>
      <c r="E78" s="20">
        <v>17.04029074175752</v>
      </c>
      <c r="F78" s="20">
        <v>0.92606556557628739</v>
      </c>
    </row>
    <row r="79" spans="1:6" x14ac:dyDescent="0.2">
      <c r="A79" s="20">
        <v>21.508467840879725</v>
      </c>
      <c r="B79" s="20">
        <v>0.53199668936425848</v>
      </c>
      <c r="C79" s="20">
        <v>0.20253216873777311</v>
      </c>
      <c r="D79" s="20">
        <v>0.45767877654360339</v>
      </c>
      <c r="E79" s="20">
        <v>17.264622061861061</v>
      </c>
      <c r="F79" s="20">
        <v>0.8988096513213798</v>
      </c>
    </row>
    <row r="80" spans="1:6" x14ac:dyDescent="0.2">
      <c r="A80" s="20">
        <v>21.787725268019813</v>
      </c>
      <c r="B80" s="20">
        <v>0.56301228954664595</v>
      </c>
      <c r="C80" s="20">
        <v>0.2050631566102869</v>
      </c>
      <c r="D80" s="20">
        <v>0.4526038519619533</v>
      </c>
      <c r="E80" s="20">
        <v>17.488779076354575</v>
      </c>
      <c r="F80" s="20">
        <v>0.90927429432388618</v>
      </c>
    </row>
    <row r="81" spans="1:6" x14ac:dyDescent="0.2">
      <c r="A81" s="20">
        <v>22.066982695159901</v>
      </c>
      <c r="B81" s="20">
        <v>0.55465574358564329</v>
      </c>
      <c r="C81" s="20">
        <v>0.2075941444828007</v>
      </c>
      <c r="D81" s="20">
        <v>0.44598444566761114</v>
      </c>
      <c r="E81" s="20">
        <v>17.712936090848086</v>
      </c>
      <c r="F81" s="20">
        <v>0.90573252501017543</v>
      </c>
    </row>
    <row r="82" spans="1:6" x14ac:dyDescent="0.2">
      <c r="A82" s="20">
        <v>22.346457274265102</v>
      </c>
      <c r="B82" s="20">
        <v>0.56734507326834505</v>
      </c>
      <c r="C82" s="20">
        <v>0.21012710046408006</v>
      </c>
      <c r="D82" s="20">
        <v>0.43960318759046491</v>
      </c>
      <c r="E82" s="20">
        <v>17.93726741095162</v>
      </c>
      <c r="F82" s="20">
        <v>0.91622216033646797</v>
      </c>
    </row>
    <row r="83" spans="1:6" x14ac:dyDescent="0.2">
      <c r="A83" s="20">
        <v>22.62571470140519</v>
      </c>
      <c r="B83" s="20">
        <v>0.5906589072741063</v>
      </c>
      <c r="C83" s="20">
        <v>0.2126580883365938</v>
      </c>
      <c r="D83" s="20">
        <v>0.43623328270098827</v>
      </c>
      <c r="E83" s="20">
        <v>18.161424425445134</v>
      </c>
      <c r="F83" s="20">
        <v>0.92078504459344623</v>
      </c>
    </row>
    <row r="84" spans="1:6" x14ac:dyDescent="0.2">
      <c r="A84" s="20">
        <v>22.904972128545278</v>
      </c>
      <c r="B84" s="20">
        <v>0.5858388204455528</v>
      </c>
      <c r="C84" s="20">
        <v>0.2151890762091076</v>
      </c>
      <c r="D84" s="20">
        <v>0.4339618855236333</v>
      </c>
      <c r="E84" s="20">
        <v>18.385581439938644</v>
      </c>
      <c r="F84" s="20">
        <v>0.90741415136779424</v>
      </c>
    </row>
    <row r="85" spans="1:6" x14ac:dyDescent="0.2">
      <c r="A85" s="20">
        <v>23.184446707650483</v>
      </c>
      <c r="B85" s="20">
        <v>0.59679395614488129</v>
      </c>
      <c r="C85" s="20">
        <v>0.21772203219038697</v>
      </c>
      <c r="D85" s="20">
        <v>0.42662657859445074</v>
      </c>
      <c r="E85" s="20">
        <v>18.609912760042182</v>
      </c>
      <c r="F85" s="20">
        <v>0.94136800839742074</v>
      </c>
    </row>
    <row r="86" spans="1:6" x14ac:dyDescent="0.2">
      <c r="A86" s="20">
        <v>23.463704134790568</v>
      </c>
      <c r="B86" s="20">
        <v>0.58518296016648252</v>
      </c>
      <c r="C86" s="20">
        <v>0.22025302006290076</v>
      </c>
      <c r="D86" s="20">
        <v>0.42505956079315643</v>
      </c>
      <c r="E86" s="20">
        <v>18.834069774535692</v>
      </c>
      <c r="F86" s="20">
        <v>0.89630327827881429</v>
      </c>
    </row>
    <row r="87" spans="1:6" x14ac:dyDescent="0.2">
      <c r="A87" s="20">
        <v>23.742961561930652</v>
      </c>
      <c r="B87" s="20">
        <v>0.59455301015016715</v>
      </c>
      <c r="C87" s="20">
        <v>0.22278400793541453</v>
      </c>
      <c r="D87" s="20">
        <v>0.42298212590646828</v>
      </c>
      <c r="E87" s="20">
        <v>19.058226789029202</v>
      </c>
      <c r="F87" s="20">
        <v>0.91738251822654471</v>
      </c>
    </row>
    <row r="88" spans="1:6" x14ac:dyDescent="0.2">
      <c r="A88" s="20">
        <v>24.022436141035858</v>
      </c>
      <c r="B88" s="20">
        <v>0.59102411448057379</v>
      </c>
      <c r="C88" s="20">
        <v>0.22531696391669387</v>
      </c>
      <c r="D88" s="20">
        <v>0.42169535322945001</v>
      </c>
      <c r="E88" s="20">
        <v>19.28255810913274</v>
      </c>
      <c r="F88" s="20">
        <v>0.88519240518983444</v>
      </c>
    </row>
    <row r="89" spans="1:6" x14ac:dyDescent="0.2">
      <c r="A89" s="20">
        <v>24.301693568175946</v>
      </c>
      <c r="B89" s="20">
        <v>0.58268701742405737</v>
      </c>
      <c r="C89" s="20">
        <v>0.22784795178920766</v>
      </c>
      <c r="D89" s="20">
        <v>0.42185133334831521</v>
      </c>
      <c r="E89" s="20">
        <v>19.506715123626257</v>
      </c>
      <c r="F89" s="20">
        <v>0.84663281991959616</v>
      </c>
    </row>
    <row r="90" spans="1:6" x14ac:dyDescent="0.2">
      <c r="A90" s="20">
        <v>24.58095099531603</v>
      </c>
      <c r="B90" s="20">
        <v>0.5903671737068098</v>
      </c>
      <c r="C90" s="20">
        <v>0.23037893966172146</v>
      </c>
      <c r="D90" s="20">
        <v>0.41835165603851654</v>
      </c>
      <c r="E90" s="20">
        <v>19.730872138119764</v>
      </c>
      <c r="F90" s="20">
        <v>0.86763708289596764</v>
      </c>
    </row>
    <row r="91" spans="1:6" x14ac:dyDescent="0.2">
      <c r="A91" s="20">
        <v>24.860425574421235</v>
      </c>
      <c r="B91" s="20">
        <v>0.62911155243316597</v>
      </c>
      <c r="C91" s="20">
        <v>0.23291189564300083</v>
      </c>
      <c r="D91" s="20">
        <v>0.41225950559239999</v>
      </c>
      <c r="E91" s="20">
        <v>19.955203458223302</v>
      </c>
      <c r="F91" s="20">
        <v>0.83718929186035707</v>
      </c>
    </row>
    <row r="92" spans="1:6" x14ac:dyDescent="0.2">
      <c r="A92" s="20">
        <v>25.139683001561323</v>
      </c>
      <c r="B92" s="20">
        <v>0.63663719797472063</v>
      </c>
      <c r="C92" s="20">
        <v>0.23544288351551459</v>
      </c>
      <c r="D92" s="20">
        <v>0.40957878721026331</v>
      </c>
      <c r="E92" s="20">
        <v>20.179360472716816</v>
      </c>
      <c r="F92" s="20">
        <v>0.82121919696093337</v>
      </c>
    </row>
    <row r="93" spans="1:6" x14ac:dyDescent="0.2">
      <c r="A93" s="20">
        <v>25.418940428701408</v>
      </c>
      <c r="B93" s="20">
        <v>0.65515903801396425</v>
      </c>
      <c r="C93" s="20">
        <v>0.23797387138802839</v>
      </c>
      <c r="D93" s="20">
        <v>0.40859074431446452</v>
      </c>
      <c r="E93" s="20">
        <v>20.403517487210326</v>
      </c>
      <c r="F93" s="20">
        <v>0.84755039523574904</v>
      </c>
    </row>
    <row r="94" spans="1:6" x14ac:dyDescent="0.2">
      <c r="A94" s="20">
        <v>25.698415007806613</v>
      </c>
      <c r="B94" s="20">
        <v>0.68094396338419583</v>
      </c>
      <c r="C94" s="20">
        <v>0.24050682736930773</v>
      </c>
      <c r="D94" s="20">
        <v>0.407630238493222</v>
      </c>
      <c r="E94" s="20">
        <v>20.627848807313864</v>
      </c>
      <c r="F94" s="20">
        <v>0.79932592132416469</v>
      </c>
    </row>
    <row r="95" spans="1:6" x14ac:dyDescent="0.2">
      <c r="A95" s="20">
        <v>25.977672434946697</v>
      </c>
      <c r="B95" s="20">
        <v>0.71045767594235354</v>
      </c>
      <c r="C95" s="20">
        <v>0.24303781524182153</v>
      </c>
      <c r="D95" s="20">
        <v>0.40549880561895596</v>
      </c>
      <c r="E95" s="20">
        <v>20.852005821807374</v>
      </c>
      <c r="F95" s="20">
        <v>0.79196389680312473</v>
      </c>
    </row>
    <row r="96" spans="1:6" x14ac:dyDescent="0.2">
      <c r="A96" s="20">
        <v>26.256929862086785</v>
      </c>
      <c r="B96" s="20">
        <v>0.70488340381760373</v>
      </c>
      <c r="C96" s="20">
        <v>0.24556880311433529</v>
      </c>
      <c r="D96" s="20">
        <v>0.40313238970847742</v>
      </c>
      <c r="E96" s="20">
        <v>21.076162836300885</v>
      </c>
      <c r="F96" s="20">
        <v>0.83066629535214187</v>
      </c>
    </row>
    <row r="97" spans="1:6" x14ac:dyDescent="0.2">
      <c r="A97" s="20">
        <v>26.536404441191991</v>
      </c>
      <c r="B97" s="20">
        <v>0.71134044010709874</v>
      </c>
      <c r="C97" s="20">
        <v>0.24810175909561463</v>
      </c>
      <c r="D97" s="20">
        <v>0.39907374143699847</v>
      </c>
      <c r="E97" s="20">
        <v>21.300494156404422</v>
      </c>
      <c r="F97" s="20">
        <v>0.80093614104239408</v>
      </c>
    </row>
    <row r="98" spans="1:6" x14ac:dyDescent="0.2">
      <c r="A98" s="20">
        <v>26.815661868332079</v>
      </c>
      <c r="B98" s="20">
        <v>0.72923235173992063</v>
      </c>
      <c r="C98" s="20">
        <v>0.25063274696812843</v>
      </c>
      <c r="D98" s="20">
        <v>0.39418872771435637</v>
      </c>
      <c r="E98" s="20">
        <v>21.524651170897936</v>
      </c>
      <c r="F98" s="20">
        <v>0.78191341230907652</v>
      </c>
    </row>
    <row r="99" spans="1:6" x14ac:dyDescent="0.2">
      <c r="A99" s="20">
        <v>27.094919295472163</v>
      </c>
      <c r="B99" s="20">
        <v>0.75689193540370514</v>
      </c>
      <c r="C99" s="20">
        <v>0.25316373484064225</v>
      </c>
      <c r="D99" s="20">
        <v>0.38852356018290951</v>
      </c>
      <c r="E99" s="20">
        <v>21.748808185391447</v>
      </c>
      <c r="F99" s="20">
        <v>0.76253365037881216</v>
      </c>
    </row>
    <row r="100" spans="1:6" x14ac:dyDescent="0.2">
      <c r="A100" s="20">
        <v>27.374393874577368</v>
      </c>
      <c r="B100" s="20">
        <v>0.78091673491791469</v>
      </c>
      <c r="C100" s="20">
        <v>0.25569669082192159</v>
      </c>
      <c r="D100" s="20">
        <v>0.38170240525268123</v>
      </c>
      <c r="E100" s="20">
        <v>21.973139505494984</v>
      </c>
      <c r="F100" s="20">
        <v>0.73738066165392058</v>
      </c>
    </row>
    <row r="101" spans="1:6" x14ac:dyDescent="0.2">
      <c r="A101" s="20">
        <v>27.653651301717456</v>
      </c>
      <c r="B101" s="20">
        <v>0.79272762241464623</v>
      </c>
      <c r="C101" s="20">
        <v>0.25822767869443536</v>
      </c>
      <c r="D101" s="20">
        <v>0.38301234705449844</v>
      </c>
      <c r="E101" s="20">
        <v>22.197296519988498</v>
      </c>
      <c r="F101" s="20">
        <v>0.71329163185593003</v>
      </c>
    </row>
    <row r="102" spans="1:6" x14ac:dyDescent="0.2">
      <c r="A102" s="20">
        <v>27.932908728857541</v>
      </c>
      <c r="B102" s="20">
        <v>0.8017497531069625</v>
      </c>
      <c r="C102" s="20">
        <v>0.26075866656694913</v>
      </c>
      <c r="D102" s="20">
        <v>0.37981912256751893</v>
      </c>
      <c r="E102" s="20">
        <v>22.421453534482009</v>
      </c>
      <c r="F102" s="20">
        <v>0.72481666345336782</v>
      </c>
    </row>
    <row r="103" spans="1:6" x14ac:dyDescent="0.2">
      <c r="A103" s="20">
        <v>28.212383307962746</v>
      </c>
      <c r="B103" s="20">
        <v>0.81061629256338719</v>
      </c>
      <c r="C103" s="20">
        <v>0.26329162254822852</v>
      </c>
      <c r="D103" s="20">
        <v>0.37518903252128505</v>
      </c>
      <c r="E103" s="20">
        <v>22.645784854585546</v>
      </c>
      <c r="F103" s="20">
        <v>0.74006198096298992</v>
      </c>
    </row>
    <row r="104" spans="1:6" x14ac:dyDescent="0.2">
      <c r="A104" s="20">
        <v>28.49164073510283</v>
      </c>
      <c r="B104" s="20">
        <v>0.81903550721662388</v>
      </c>
      <c r="C104" s="20">
        <v>0.26582261042074229</v>
      </c>
      <c r="D104" s="20">
        <v>0.37310172226992855</v>
      </c>
      <c r="E104" s="20">
        <v>22.869941869079057</v>
      </c>
      <c r="F104" s="20">
        <v>0.70112751083595748</v>
      </c>
    </row>
    <row r="105" spans="1:6" x14ac:dyDescent="0.2">
      <c r="A105" s="20">
        <v>28.770898162242919</v>
      </c>
      <c r="B105" s="20">
        <v>0.83730667248693136</v>
      </c>
      <c r="C105" s="20">
        <v>0.26835359829325606</v>
      </c>
      <c r="D105" s="20">
        <v>0.36991337216166353</v>
      </c>
      <c r="E105" s="20">
        <v>23.094098883572567</v>
      </c>
      <c r="F105" s="20">
        <v>0.67946987710917361</v>
      </c>
    </row>
    <row r="106" spans="1:6" x14ac:dyDescent="0.2">
      <c r="A106" s="20">
        <v>29.050372741348124</v>
      </c>
      <c r="B106" s="20">
        <v>0.85658918079053303</v>
      </c>
      <c r="C106" s="20">
        <v>0.2708865542745354</v>
      </c>
      <c r="D106" s="20">
        <v>0.3645018622342317</v>
      </c>
      <c r="E106" s="20">
        <v>23.318430203676105</v>
      </c>
      <c r="F106" s="20">
        <v>0.64359518147997397</v>
      </c>
    </row>
    <row r="107" spans="1:6" x14ac:dyDescent="0.2">
      <c r="A107" s="20">
        <v>29.329630168488212</v>
      </c>
      <c r="B107" s="20">
        <v>0.84627801992864415</v>
      </c>
      <c r="C107" s="20">
        <v>0.27341754214704922</v>
      </c>
      <c r="D107" s="20">
        <v>0.35956664874119171</v>
      </c>
      <c r="E107" s="20">
        <v>23.542587218169619</v>
      </c>
      <c r="F107" s="20">
        <v>0.64217418935612636</v>
      </c>
    </row>
    <row r="108" spans="1:6" x14ac:dyDescent="0.2">
      <c r="A108" s="20">
        <v>29.608887595628296</v>
      </c>
      <c r="B108" s="20">
        <v>0.86924285414834324</v>
      </c>
      <c r="C108" s="20">
        <v>0.27594853001956299</v>
      </c>
      <c r="D108" s="20">
        <v>0.35464662811687242</v>
      </c>
      <c r="E108" s="20">
        <v>23.766744232663129</v>
      </c>
      <c r="F108" s="20">
        <v>0.65241390144455624</v>
      </c>
    </row>
    <row r="109" spans="1:6" x14ac:dyDescent="0.2">
      <c r="A109" s="20">
        <v>29.888362174733501</v>
      </c>
      <c r="B109" s="20">
        <v>0.88108075401241681</v>
      </c>
      <c r="C109" s="20">
        <v>0.27848148600084233</v>
      </c>
      <c r="D109" s="20">
        <v>0.349475671944184</v>
      </c>
      <c r="E109" s="20">
        <v>23.991075552766667</v>
      </c>
      <c r="F109" s="20">
        <v>0.61411138007611943</v>
      </c>
    </row>
    <row r="110" spans="1:6" x14ac:dyDescent="0.2">
      <c r="A110" s="20">
        <v>30.167619601873589</v>
      </c>
      <c r="B110" s="20">
        <v>0.87862587006835202</v>
      </c>
      <c r="C110" s="20">
        <v>0.28101247387335615</v>
      </c>
      <c r="D110" s="20">
        <v>0.34853308104730774</v>
      </c>
      <c r="E110" s="20">
        <v>24.215232567260177</v>
      </c>
      <c r="F110" s="20">
        <v>0.65173196803838818</v>
      </c>
    </row>
    <row r="111" spans="1:6" x14ac:dyDescent="0.2">
      <c r="A111" s="20">
        <v>30.446877029013674</v>
      </c>
      <c r="B111" s="20">
        <v>0.88339517364630216</v>
      </c>
      <c r="C111" s="20">
        <v>0.28354346174586992</v>
      </c>
      <c r="D111" s="20">
        <v>0.34538771409679819</v>
      </c>
      <c r="E111" s="20">
        <v>24.439389581753691</v>
      </c>
      <c r="F111" s="20">
        <v>0.64429496654598939</v>
      </c>
    </row>
    <row r="112" spans="1:6" x14ac:dyDescent="0.2">
      <c r="A112" s="20">
        <v>30.726351608118879</v>
      </c>
      <c r="B112" s="20">
        <v>0.89803803773519675</v>
      </c>
      <c r="C112" s="20">
        <v>0.28607641772714926</v>
      </c>
      <c r="D112" s="20">
        <v>0.33904754006881743</v>
      </c>
      <c r="E112" s="20">
        <v>24.663720901857225</v>
      </c>
      <c r="F112" s="20">
        <v>0.61959540998121998</v>
      </c>
    </row>
    <row r="113" spans="1:6" x14ac:dyDescent="0.2">
      <c r="A113" s="20">
        <v>31.005609035258964</v>
      </c>
      <c r="B113" s="20">
        <v>0.90612121853869576</v>
      </c>
      <c r="C113" s="20">
        <v>0.28860740559966302</v>
      </c>
      <c r="D113" s="20">
        <v>0.33290417699438851</v>
      </c>
      <c r="E113" s="20">
        <v>24.887877916350735</v>
      </c>
      <c r="F113" s="20">
        <v>0.60111894203923077</v>
      </c>
    </row>
    <row r="114" spans="1:6" x14ac:dyDescent="0.2">
      <c r="A114" s="20">
        <v>31.284866462399052</v>
      </c>
      <c r="B114" s="20">
        <v>0.92761657997497582</v>
      </c>
      <c r="C114" s="20">
        <v>0.29113839347217685</v>
      </c>
      <c r="D114" s="20">
        <v>0.32973640056251607</v>
      </c>
      <c r="E114" s="20">
        <v>25.112034930844253</v>
      </c>
      <c r="F114" s="20">
        <v>0.58606642245595997</v>
      </c>
    </row>
    <row r="115" spans="1:6" x14ac:dyDescent="0.2">
      <c r="A115" s="20">
        <v>31.564341041504257</v>
      </c>
      <c r="B115" s="20">
        <v>0.90064851291515302</v>
      </c>
      <c r="C115" s="20">
        <v>0.29367134945345619</v>
      </c>
      <c r="D115" s="20">
        <v>0.3277132801815042</v>
      </c>
      <c r="E115" s="20">
        <v>25.33636625094779</v>
      </c>
      <c r="F115" s="20">
        <v>0.58198196268289026</v>
      </c>
    </row>
    <row r="116" spans="1:6" x14ac:dyDescent="0.2">
      <c r="A116" s="20">
        <v>31.843598468644341</v>
      </c>
      <c r="B116" s="20">
        <v>0.90554963684573342</v>
      </c>
      <c r="C116" s="20">
        <v>0.29620233732596996</v>
      </c>
      <c r="D116" s="20">
        <v>0.32450625550543671</v>
      </c>
      <c r="E116" s="20">
        <v>25.560523265441297</v>
      </c>
      <c r="F116" s="20">
        <v>0.53956998921759747</v>
      </c>
    </row>
    <row r="117" spans="1:6" x14ac:dyDescent="0.2">
      <c r="A117" s="20">
        <v>32.122855895784433</v>
      </c>
      <c r="B117" s="20">
        <v>0.90012771447279416</v>
      </c>
      <c r="C117" s="20">
        <v>0.29873332519848372</v>
      </c>
      <c r="D117" s="20">
        <v>0.32197050241234271</v>
      </c>
      <c r="E117" s="20">
        <v>25.784680279934808</v>
      </c>
      <c r="F117" s="20">
        <v>0.52982298294095387</v>
      </c>
    </row>
    <row r="118" spans="1:6" x14ac:dyDescent="0.2">
      <c r="A118" s="20">
        <v>32.402330474889638</v>
      </c>
      <c r="B118" s="20">
        <v>0.89910880797664405</v>
      </c>
      <c r="C118" s="20">
        <v>0.30126628117976312</v>
      </c>
      <c r="D118" s="20">
        <v>0.32076387211782575</v>
      </c>
      <c r="E118" s="20">
        <v>26.009011600038345</v>
      </c>
      <c r="F118" s="20">
        <v>0.50726205522589485</v>
      </c>
    </row>
    <row r="119" spans="1:6" x14ac:dyDescent="0.2">
      <c r="A119" s="20">
        <v>32.681587902029719</v>
      </c>
      <c r="B119" s="20">
        <v>0.90143835453624077</v>
      </c>
      <c r="C119" s="20">
        <v>0.30379726905227689</v>
      </c>
      <c r="D119" s="20">
        <v>0.32087832506218794</v>
      </c>
      <c r="E119" s="20">
        <v>26.233168614531859</v>
      </c>
      <c r="F119" s="20">
        <v>0.47676070921074237</v>
      </c>
    </row>
    <row r="120" spans="1:6" x14ac:dyDescent="0.2">
      <c r="A120" s="20">
        <v>32.960845329169807</v>
      </c>
      <c r="B120" s="20">
        <v>0.90806610898733875</v>
      </c>
      <c r="C120" s="20">
        <v>0.30632825692479071</v>
      </c>
      <c r="D120" s="20">
        <v>0.31665894890036872</v>
      </c>
      <c r="E120" s="20">
        <v>26.45732562902537</v>
      </c>
      <c r="F120" s="20">
        <v>0.45949458380640235</v>
      </c>
    </row>
    <row r="121" spans="1:6" x14ac:dyDescent="0.2">
      <c r="A121" s="20">
        <v>33.240319908275005</v>
      </c>
      <c r="B121" s="20">
        <v>0.90461825041977217</v>
      </c>
      <c r="C121" s="20">
        <v>0.30886121290607005</v>
      </c>
      <c r="D121" s="20">
        <v>0.31643289167452954</v>
      </c>
      <c r="E121" s="20">
        <v>26.681656949128907</v>
      </c>
      <c r="F121" s="20">
        <v>0.46801339588554941</v>
      </c>
    </row>
    <row r="122" spans="1:6" x14ac:dyDescent="0.2">
      <c r="A122" s="20">
        <v>33.519577335415093</v>
      </c>
      <c r="B122" s="20">
        <v>0.90370631289829728</v>
      </c>
      <c r="C122" s="20">
        <v>0.31139220077858382</v>
      </c>
      <c r="D122" s="20">
        <v>0.312207058543504</v>
      </c>
      <c r="E122" s="20">
        <v>26.905813963622421</v>
      </c>
      <c r="F122" s="20">
        <v>0.4622651614147083</v>
      </c>
    </row>
    <row r="123" spans="1:6" x14ac:dyDescent="0.2">
      <c r="A123" s="20">
        <v>33.798834762555188</v>
      </c>
      <c r="B123" s="20">
        <v>0.90356692908281122</v>
      </c>
      <c r="C123" s="20">
        <v>0.31392318865109758</v>
      </c>
      <c r="D123" s="20">
        <v>0.30949646085288335</v>
      </c>
      <c r="E123" s="20">
        <v>27.129970978115932</v>
      </c>
      <c r="F123" s="20">
        <v>0.44466342480523841</v>
      </c>
    </row>
    <row r="124" spans="1:6" x14ac:dyDescent="0.2">
      <c r="A124" s="20">
        <v>34.078309341660393</v>
      </c>
      <c r="B124" s="20">
        <v>0.89266473762347331</v>
      </c>
      <c r="C124" s="20">
        <v>0.31645614463237698</v>
      </c>
      <c r="D124" s="20">
        <v>0.31140512828953304</v>
      </c>
      <c r="E124" s="20">
        <v>27.354302298219469</v>
      </c>
      <c r="F124" s="20">
        <v>0.4162971373078268</v>
      </c>
    </row>
    <row r="125" spans="1:6" x14ac:dyDescent="0.2">
      <c r="A125" s="20">
        <v>34.357566768800474</v>
      </c>
      <c r="B125" s="20">
        <v>0.91993534319752945</v>
      </c>
      <c r="C125" s="20">
        <v>0.31898713250489069</v>
      </c>
      <c r="D125" s="20">
        <v>0.31175266516151762</v>
      </c>
      <c r="E125" s="20">
        <v>27.578459312712976</v>
      </c>
      <c r="F125" s="20">
        <v>0.41344444206422315</v>
      </c>
    </row>
    <row r="126" spans="1:6" x14ac:dyDescent="0.2">
      <c r="A126" s="20">
        <v>34.636824195940562</v>
      </c>
      <c r="B126" s="20">
        <v>0.9123653973735335</v>
      </c>
      <c r="C126" s="20">
        <v>0.32151812037740457</v>
      </c>
      <c r="D126" s="20">
        <v>0.31002814795448597</v>
      </c>
      <c r="E126" s="20">
        <v>27.802616327206493</v>
      </c>
      <c r="F126" s="20">
        <v>0.39978435194904416</v>
      </c>
    </row>
    <row r="127" spans="1:6" x14ac:dyDescent="0.2">
      <c r="A127" s="20">
        <v>34.916298775045767</v>
      </c>
      <c r="B127" s="20">
        <v>0.94265166363767983</v>
      </c>
      <c r="C127" s="20">
        <v>0.32405107635868385</v>
      </c>
      <c r="D127" s="20">
        <v>0.31361891917298884</v>
      </c>
      <c r="E127" s="20">
        <v>28.026947647310031</v>
      </c>
      <c r="F127" s="20">
        <v>0.40524695986232795</v>
      </c>
    </row>
    <row r="128" spans="1:6" x14ac:dyDescent="0.2">
      <c r="A128" s="20">
        <v>35.195556202185848</v>
      </c>
      <c r="B128" s="20">
        <v>0.94332157034776787</v>
      </c>
      <c r="C128" s="20">
        <v>0.32658206423119762</v>
      </c>
      <c r="D128" s="20">
        <v>0.3116266909583757</v>
      </c>
      <c r="E128" s="20">
        <v>28.251104661803538</v>
      </c>
      <c r="F128" s="20">
        <v>0.37104317959483873</v>
      </c>
    </row>
    <row r="129" spans="1:6" x14ac:dyDescent="0.2">
      <c r="A129" s="20">
        <v>35.474813629325944</v>
      </c>
      <c r="B129" s="20">
        <v>0.93870893850040293</v>
      </c>
      <c r="C129" s="20">
        <v>0.32911305210371145</v>
      </c>
      <c r="D129" s="20">
        <v>0.31278153889200311</v>
      </c>
      <c r="E129" s="20">
        <v>28.475261676297052</v>
      </c>
      <c r="F129" s="20">
        <v>0.40549688310019066</v>
      </c>
    </row>
    <row r="130" spans="1:6" x14ac:dyDescent="0.2">
      <c r="A130" s="20">
        <v>35.754288208431142</v>
      </c>
      <c r="B130" s="20">
        <v>0.9388256319273216</v>
      </c>
      <c r="C130" s="20">
        <v>0.33164600808499078</v>
      </c>
      <c r="D130" s="20">
        <v>0.31125959326791336</v>
      </c>
      <c r="E130" s="20">
        <v>28.69959299640059</v>
      </c>
      <c r="F130" s="20">
        <v>0.40033061274037263</v>
      </c>
    </row>
    <row r="131" spans="1:6" x14ac:dyDescent="0.2">
      <c r="A131" s="20">
        <v>36.033545635571222</v>
      </c>
      <c r="B131" s="20">
        <v>0.93473271802762181</v>
      </c>
      <c r="C131" s="20">
        <v>0.33417699595750461</v>
      </c>
      <c r="D131" s="20">
        <v>0.31620930328985747</v>
      </c>
      <c r="E131" s="20">
        <v>28.9237500108941</v>
      </c>
      <c r="F131" s="20">
        <v>0.37243917939490012</v>
      </c>
    </row>
    <row r="132" spans="1:6" x14ac:dyDescent="0.2">
      <c r="A132" s="20">
        <v>36.312803062711318</v>
      </c>
      <c r="B132" s="20">
        <v>0.93223137281172808</v>
      </c>
      <c r="C132" s="20">
        <v>0.33670798383001838</v>
      </c>
      <c r="D132" s="20">
        <v>0.31529355312772117</v>
      </c>
      <c r="E132" s="20">
        <v>29.147907025387614</v>
      </c>
      <c r="F132" s="20">
        <v>0.37198931756674736</v>
      </c>
    </row>
    <row r="133" spans="1:6" x14ac:dyDescent="0.2">
      <c r="A133" s="20">
        <v>36.592277641816516</v>
      </c>
      <c r="B133" s="20">
        <v>0.93397961322611933</v>
      </c>
      <c r="C133" s="20">
        <v>0.33924093981129771</v>
      </c>
      <c r="D133" s="20">
        <v>0.30977607294096271</v>
      </c>
      <c r="E133" s="20">
        <v>29.372238345491148</v>
      </c>
      <c r="F133" s="20">
        <v>0.36777989617474632</v>
      </c>
    </row>
    <row r="134" spans="1:6" x14ac:dyDescent="0.2">
      <c r="A134" s="20">
        <v>36.871535068956611</v>
      </c>
      <c r="B134" s="20">
        <v>0.9350168881320623</v>
      </c>
      <c r="C134" s="20">
        <v>0.34177192768381154</v>
      </c>
      <c r="D134" s="20">
        <v>0.30962053594743527</v>
      </c>
      <c r="E134" s="20">
        <v>29.596395359984662</v>
      </c>
      <c r="F134" s="20">
        <v>0.39530715565933316</v>
      </c>
    </row>
    <row r="135" spans="1:6" x14ac:dyDescent="0.2">
      <c r="A135" s="20">
        <v>37.150792496096699</v>
      </c>
      <c r="B135" s="20">
        <v>0.94896067215413893</v>
      </c>
      <c r="C135" s="20">
        <v>0.34430291555632531</v>
      </c>
      <c r="D135" s="20">
        <v>0.30443147493952133</v>
      </c>
      <c r="E135" s="20">
        <v>29.820552374478172</v>
      </c>
      <c r="F135" s="20">
        <v>0.36872603414665495</v>
      </c>
    </row>
    <row r="136" spans="1:6" x14ac:dyDescent="0.2">
      <c r="A136" s="20">
        <v>37.430267075201897</v>
      </c>
      <c r="B136" s="20">
        <v>0.93950418259495927</v>
      </c>
      <c r="C136" s="20">
        <v>0.34683587153760465</v>
      </c>
      <c r="D136" s="20">
        <v>0.30374558022040427</v>
      </c>
      <c r="E136" s="20">
        <v>30.04488369458171</v>
      </c>
      <c r="F136" s="20">
        <v>0.39130838385353067</v>
      </c>
    </row>
    <row r="137" spans="1:6" x14ac:dyDescent="0.2">
      <c r="A137" s="20">
        <v>37.709524502341985</v>
      </c>
      <c r="B137" s="20">
        <v>0.95244526754129089</v>
      </c>
      <c r="C137" s="20">
        <v>0.34936685941011841</v>
      </c>
      <c r="D137" s="20">
        <v>0.30113430590904477</v>
      </c>
      <c r="E137" s="20">
        <v>30.269040709075224</v>
      </c>
      <c r="F137" s="20">
        <v>0.38448190912791064</v>
      </c>
    </row>
    <row r="138" spans="1:6" x14ac:dyDescent="0.2">
      <c r="A138" s="20">
        <v>37.988781929482066</v>
      </c>
      <c r="B138" s="20">
        <v>0.93674676013666081</v>
      </c>
      <c r="C138" s="20">
        <v>0.35189784728263218</v>
      </c>
      <c r="D138" s="20">
        <v>0.29714421545766778</v>
      </c>
      <c r="E138" s="20">
        <v>30.493197723568734</v>
      </c>
      <c r="F138" s="20">
        <v>0.40879944017194714</v>
      </c>
    </row>
    <row r="139" spans="1:6" x14ac:dyDescent="0.2">
      <c r="A139" s="20">
        <v>38.268256508587278</v>
      </c>
      <c r="B139" s="20">
        <v>0.92479000585628124</v>
      </c>
      <c r="C139" s="20">
        <v>0.35443080326391158</v>
      </c>
      <c r="D139" s="20">
        <v>0.29692986940146743</v>
      </c>
      <c r="E139" s="20">
        <v>30.717529043672275</v>
      </c>
      <c r="F139" s="20">
        <v>0.37222495947673212</v>
      </c>
    </row>
    <row r="140" spans="1:6" x14ac:dyDescent="0.2">
      <c r="A140" s="20">
        <v>38.547513935727359</v>
      </c>
      <c r="B140" s="20">
        <v>0.91869817677325372</v>
      </c>
      <c r="C140" s="20">
        <v>0.35696179113642534</v>
      </c>
      <c r="D140" s="20">
        <v>0.29886727668144708</v>
      </c>
      <c r="E140" s="20">
        <v>30.941686058165786</v>
      </c>
      <c r="F140" s="20">
        <v>0.37415293874024408</v>
      </c>
    </row>
    <row r="141" spans="1:6" x14ac:dyDescent="0.2">
      <c r="A141" s="20">
        <v>38.826771362867447</v>
      </c>
      <c r="B141" s="20">
        <v>0.93101905776540717</v>
      </c>
      <c r="C141" s="20">
        <v>0.35949277900893911</v>
      </c>
      <c r="D141" s="20">
        <v>0.30272677176544616</v>
      </c>
      <c r="E141" s="20">
        <v>31.165843072659293</v>
      </c>
      <c r="F141" s="20">
        <v>0.39221167784180572</v>
      </c>
    </row>
    <row r="142" spans="1:6" x14ac:dyDescent="0.2">
      <c r="A142" s="20">
        <v>39.106245941972659</v>
      </c>
      <c r="B142" s="20">
        <v>0.91813740002722832</v>
      </c>
      <c r="C142" s="20">
        <v>0.36202573499021851</v>
      </c>
      <c r="D142" s="20">
        <v>0.30524695216810149</v>
      </c>
      <c r="E142" s="20">
        <v>31.39017439276283</v>
      </c>
      <c r="F142" s="20">
        <v>0.37572031447483983</v>
      </c>
    </row>
    <row r="143" spans="1:6" x14ac:dyDescent="0.2">
      <c r="A143" s="20">
        <v>39.38550336911274</v>
      </c>
      <c r="B143" s="20">
        <v>0.8983351737759615</v>
      </c>
      <c r="C143" s="20">
        <v>0.36455672286273227</v>
      </c>
      <c r="D143" s="20">
        <v>0.30721974617147624</v>
      </c>
      <c r="E143" s="20">
        <v>31.614331407256341</v>
      </c>
      <c r="F143" s="20">
        <v>0.39218311518604998</v>
      </c>
    </row>
    <row r="144" spans="1:6" x14ac:dyDescent="0.2">
      <c r="A144" s="20">
        <v>39.664760796252821</v>
      </c>
      <c r="B144" s="20">
        <v>0.90710771019403524</v>
      </c>
      <c r="C144" s="20">
        <v>0.3670877107352461</v>
      </c>
      <c r="D144" s="20">
        <v>0.30766983490732513</v>
      </c>
      <c r="E144" s="20">
        <v>31.838488421749851</v>
      </c>
      <c r="F144" s="20">
        <v>0.417989474661354</v>
      </c>
    </row>
    <row r="145" spans="1:6" x14ac:dyDescent="0.2">
      <c r="A145" s="20">
        <v>39.944235375358033</v>
      </c>
      <c r="B145" s="20">
        <v>0.8804130082917162</v>
      </c>
      <c r="C145" s="20">
        <v>0.36962066671652538</v>
      </c>
      <c r="D145" s="20">
        <v>0.3097989888512831</v>
      </c>
      <c r="E145" s="20">
        <v>32.062819741853396</v>
      </c>
      <c r="F145" s="20">
        <v>0.41836792985011745</v>
      </c>
    </row>
    <row r="146" spans="1:6" x14ac:dyDescent="0.2">
      <c r="A146" s="20">
        <v>40.223492802498114</v>
      </c>
      <c r="B146" s="20">
        <v>0.877718254525652</v>
      </c>
      <c r="C146" s="20">
        <v>0.37215165458903915</v>
      </c>
      <c r="D146" s="20">
        <v>0.30660614418602156</v>
      </c>
      <c r="E146" s="20">
        <v>32.286976756346903</v>
      </c>
      <c r="F146" s="20">
        <v>0.43011789236163178</v>
      </c>
    </row>
    <row r="147" spans="1:6" x14ac:dyDescent="0.2">
      <c r="A147" s="20">
        <v>40.50275022963821</v>
      </c>
      <c r="B147" s="20">
        <v>0.88186087118126166</v>
      </c>
      <c r="C147" s="20">
        <v>0.37468264246155303</v>
      </c>
      <c r="D147" s="20">
        <v>0.30736629405101074</v>
      </c>
      <c r="E147" s="20">
        <v>32.511133770840416</v>
      </c>
      <c r="F147" s="20">
        <v>0.40723563476932084</v>
      </c>
    </row>
    <row r="148" spans="1:6" x14ac:dyDescent="0.2">
      <c r="A148" s="20">
        <v>40.782224808743408</v>
      </c>
      <c r="B148" s="20">
        <v>0.85873720424158995</v>
      </c>
      <c r="C148" s="20">
        <v>0.37721559844283231</v>
      </c>
      <c r="D148" s="20">
        <v>0.30881664328125458</v>
      </c>
      <c r="E148" s="20">
        <v>32.735465090943954</v>
      </c>
      <c r="F148" s="20">
        <v>0.43900087830166445</v>
      </c>
    </row>
    <row r="149" spans="1:6" x14ac:dyDescent="0.2">
      <c r="A149" s="20">
        <v>41.061482235883489</v>
      </c>
      <c r="B149" s="20">
        <v>0.83324401243865487</v>
      </c>
      <c r="C149" s="20">
        <v>0.37974658631534614</v>
      </c>
      <c r="D149" s="20">
        <v>0.3118358461177631</v>
      </c>
      <c r="E149" s="20">
        <v>32.959622105437461</v>
      </c>
      <c r="F149" s="20">
        <v>0.44830159308212469</v>
      </c>
    </row>
    <row r="150" spans="1:6" x14ac:dyDescent="0.2">
      <c r="A150" s="20">
        <v>41.340739663023584</v>
      </c>
      <c r="B150" s="20">
        <v>0.84074156511817366</v>
      </c>
      <c r="C150" s="20">
        <v>0.3822775741878599</v>
      </c>
      <c r="D150" s="20">
        <v>0.31344128921619679</v>
      </c>
      <c r="E150" s="20">
        <v>33.183779119930975</v>
      </c>
      <c r="F150" s="20">
        <v>0.47298686831901632</v>
      </c>
    </row>
    <row r="151" spans="1:6" x14ac:dyDescent="0.2">
      <c r="A151" s="20">
        <v>41.620214242128782</v>
      </c>
      <c r="B151" s="20">
        <v>0.81922351329332621</v>
      </c>
      <c r="C151" s="20">
        <v>0.38481053016913924</v>
      </c>
      <c r="D151" s="20">
        <v>0.31331734072888423</v>
      </c>
      <c r="E151" s="20">
        <v>33.408110440034513</v>
      </c>
      <c r="F151" s="20">
        <v>0.44686274929842973</v>
      </c>
    </row>
    <row r="152" spans="1:6" x14ac:dyDescent="0.2">
      <c r="A152" s="20">
        <v>41.89947166926887</v>
      </c>
      <c r="B152" s="20">
        <v>0.82073188388571827</v>
      </c>
      <c r="C152" s="20">
        <v>0.38734151804165307</v>
      </c>
      <c r="D152" s="20">
        <v>0.31700161139363875</v>
      </c>
      <c r="E152" s="20">
        <v>33.632267454528026</v>
      </c>
      <c r="F152" s="20">
        <v>0.43579472019308352</v>
      </c>
    </row>
    <row r="153" spans="1:6" x14ac:dyDescent="0.2">
      <c r="A153" s="20">
        <v>42.178729096408965</v>
      </c>
      <c r="B153" s="20">
        <v>0.81009873560510937</v>
      </c>
      <c r="C153" s="20">
        <v>0.38987250591416683</v>
      </c>
      <c r="D153" s="20">
        <v>0.3169069724822331</v>
      </c>
      <c r="E153" s="20">
        <v>33.856424469021533</v>
      </c>
      <c r="F153" s="20">
        <v>0.44223916939797064</v>
      </c>
    </row>
    <row r="154" spans="1:6" x14ac:dyDescent="0.2">
      <c r="A154" s="20">
        <v>42.458203675514163</v>
      </c>
      <c r="B154" s="20">
        <v>0.80635266050208432</v>
      </c>
      <c r="C154" s="20">
        <v>0.39240546189544612</v>
      </c>
      <c r="D154" s="20">
        <v>0.316333631598888</v>
      </c>
      <c r="E154" s="20">
        <v>34.080755789125071</v>
      </c>
      <c r="F154" s="20">
        <v>0.46458230686289204</v>
      </c>
    </row>
    <row r="155" spans="1:6" x14ac:dyDescent="0.2">
      <c r="A155" s="20">
        <v>42.737461102654251</v>
      </c>
      <c r="B155" s="20">
        <v>0.79948395573429343</v>
      </c>
      <c r="C155" s="20">
        <v>0.39493644976796</v>
      </c>
      <c r="D155" s="20">
        <v>0.31773447739855043</v>
      </c>
      <c r="E155" s="20">
        <v>34.304912803618585</v>
      </c>
      <c r="F155" s="20">
        <v>0.48066308205336933</v>
      </c>
    </row>
    <row r="156" spans="1:6" x14ac:dyDescent="0.2">
      <c r="A156" s="20">
        <v>43.016718529794332</v>
      </c>
      <c r="B156" s="20">
        <v>0.78831812356969511</v>
      </c>
      <c r="C156" s="20">
        <v>0.39746743764047371</v>
      </c>
      <c r="D156" s="20">
        <v>0.31425429760360984</v>
      </c>
      <c r="E156" s="20">
        <v>34.529069818112099</v>
      </c>
      <c r="F156" s="20">
        <v>0.48268746028005677</v>
      </c>
    </row>
    <row r="157" spans="1:6" x14ac:dyDescent="0.2">
      <c r="A157" s="20">
        <v>43.296193108899537</v>
      </c>
      <c r="B157" s="20">
        <v>0.77865742051340781</v>
      </c>
      <c r="C157" s="20">
        <v>0.4000003936217531</v>
      </c>
      <c r="D157" s="20">
        <v>0.30685878893212182</v>
      </c>
      <c r="E157" s="20">
        <v>34.753401138215629</v>
      </c>
      <c r="F157" s="20">
        <v>0.49110987339602835</v>
      </c>
    </row>
    <row r="158" spans="1:6" x14ac:dyDescent="0.2">
      <c r="A158" s="20">
        <v>43.575450536039625</v>
      </c>
      <c r="B158" s="20">
        <v>0.7684878044563922</v>
      </c>
      <c r="C158" s="20">
        <v>0.40253138149426687</v>
      </c>
      <c r="D158" s="20">
        <v>0.30328409683301488</v>
      </c>
      <c r="E158" s="20">
        <v>34.97755815270915</v>
      </c>
      <c r="F158" s="20">
        <v>0.4554493976849967</v>
      </c>
    </row>
    <row r="159" spans="1:6" x14ac:dyDescent="0.2">
      <c r="A159" s="20">
        <v>43.854707963179713</v>
      </c>
      <c r="B159" s="20">
        <v>0.77813878306043627</v>
      </c>
      <c r="C159" s="20">
        <v>0.40506236936678064</v>
      </c>
      <c r="D159" s="20">
        <v>0.29682579825073113</v>
      </c>
      <c r="E159" s="20">
        <v>35.201715167202657</v>
      </c>
      <c r="F159" s="20">
        <v>0.47237634155223757</v>
      </c>
    </row>
    <row r="160" spans="1:6" x14ac:dyDescent="0.2">
      <c r="A160" s="20">
        <v>44.134182542284925</v>
      </c>
      <c r="B160" s="20">
        <v>0.7480967085970639</v>
      </c>
      <c r="C160" s="20">
        <v>0.40759532534806003</v>
      </c>
      <c r="D160" s="20">
        <v>0.28714338301506909</v>
      </c>
      <c r="E160" s="20">
        <v>35.426046487306195</v>
      </c>
      <c r="F160" s="20">
        <v>0.48462258020750765</v>
      </c>
    </row>
    <row r="161" spans="1:6" x14ac:dyDescent="0.2">
      <c r="A161" s="20">
        <v>44.413439969425006</v>
      </c>
      <c r="B161" s="20">
        <v>0.74705727270173361</v>
      </c>
      <c r="C161" s="20">
        <v>0.4101263132205738</v>
      </c>
      <c r="D161" s="20">
        <v>0.27770645921648485</v>
      </c>
      <c r="E161" s="20">
        <v>35.650203501799702</v>
      </c>
      <c r="F161" s="20">
        <v>0.4988182201181065</v>
      </c>
    </row>
    <row r="162" spans="1:6" x14ac:dyDescent="0.2">
      <c r="A162" s="20">
        <v>44.692697396565087</v>
      </c>
      <c r="B162" s="20">
        <v>0.72864564312124647</v>
      </c>
      <c r="C162" s="20">
        <v>0.41265730109308757</v>
      </c>
      <c r="D162" s="20">
        <v>0.27229583553972825</v>
      </c>
      <c r="E162" s="20">
        <v>35.874360516293216</v>
      </c>
      <c r="F162" s="20">
        <v>0.50208150353819903</v>
      </c>
    </row>
    <row r="163" spans="1:6" x14ac:dyDescent="0.2">
      <c r="A163" s="20">
        <v>44.972171975670292</v>
      </c>
      <c r="B163" s="20">
        <v>0.72022534797331605</v>
      </c>
      <c r="C163" s="20">
        <v>0.41519025707436696</v>
      </c>
      <c r="D163" s="20">
        <v>0.262415913010698</v>
      </c>
      <c r="E163" s="20">
        <v>36.098691836396753</v>
      </c>
      <c r="F163" s="20">
        <v>0.4786779774783459</v>
      </c>
    </row>
    <row r="164" spans="1:6" x14ac:dyDescent="0.2">
      <c r="A164" s="20">
        <v>45.251429402810381</v>
      </c>
      <c r="B164" s="20">
        <v>0.71046848088929038</v>
      </c>
      <c r="C164" s="20">
        <v>0.41772124494688073</v>
      </c>
      <c r="D164" s="20">
        <v>0.25968816003914691</v>
      </c>
      <c r="E164" s="20">
        <v>36.322848850890267</v>
      </c>
      <c r="F164" s="20">
        <v>0.49239519290503631</v>
      </c>
    </row>
    <row r="165" spans="1:6" x14ac:dyDescent="0.2">
      <c r="A165" s="20">
        <v>45.530686829950469</v>
      </c>
      <c r="B165" s="20">
        <v>0.69704441481487889</v>
      </c>
      <c r="C165" s="20">
        <v>0.42025223281939456</v>
      </c>
      <c r="D165" s="20">
        <v>0.25200322721853075</v>
      </c>
      <c r="E165" s="20">
        <v>36.547005865383774</v>
      </c>
      <c r="F165" s="20">
        <v>0.48844640574680626</v>
      </c>
    </row>
    <row r="166" spans="1:6" x14ac:dyDescent="0.2">
      <c r="A166" s="20">
        <v>45.810161409055674</v>
      </c>
      <c r="B166" s="20">
        <v>0.68756847635121243</v>
      </c>
      <c r="C166" s="20">
        <v>0.42278518880067384</v>
      </c>
      <c r="D166" s="20">
        <v>0.24629627929810216</v>
      </c>
      <c r="E166" s="20">
        <v>36.771337185487319</v>
      </c>
      <c r="F166" s="20">
        <v>0.47177295544939768</v>
      </c>
    </row>
    <row r="167" spans="1:6" x14ac:dyDescent="0.2">
      <c r="A167" s="20">
        <v>46.089418836195755</v>
      </c>
      <c r="B167" s="20">
        <v>0.70055926405345426</v>
      </c>
      <c r="C167" s="20">
        <v>0.42531617667318761</v>
      </c>
      <c r="D167" s="20">
        <v>0.23880189037269053</v>
      </c>
      <c r="E167" s="20">
        <v>36.995494199980826</v>
      </c>
      <c r="F167" s="20">
        <v>0.5247638225402198</v>
      </c>
    </row>
    <row r="168" spans="1:6" x14ac:dyDescent="0.2">
      <c r="A168" s="20">
        <v>46.36867626333585</v>
      </c>
      <c r="B168" s="20">
        <v>0.67046856732886595</v>
      </c>
      <c r="C168" s="20">
        <v>0.42784716454570143</v>
      </c>
      <c r="D168" s="20">
        <v>0.23487181175276017</v>
      </c>
      <c r="E168" s="20">
        <v>37.219651214474339</v>
      </c>
      <c r="F168" s="20">
        <v>0.51714830444934767</v>
      </c>
    </row>
    <row r="169" spans="1:6" x14ac:dyDescent="0.2">
      <c r="A169" s="20">
        <v>46.648150842441048</v>
      </c>
      <c r="B169" s="20">
        <v>0.67447936363184524</v>
      </c>
      <c r="C169" s="20">
        <v>0.43038012052698077</v>
      </c>
      <c r="D169" s="20">
        <v>0.23071846126625598</v>
      </c>
      <c r="E169" s="20">
        <v>37.443982534577877</v>
      </c>
      <c r="F169" s="20">
        <v>0.48812507586955439</v>
      </c>
    </row>
    <row r="170" spans="1:6" x14ac:dyDescent="0.2">
      <c r="A170" s="20">
        <v>46.927408269581136</v>
      </c>
      <c r="B170" s="20">
        <v>0.67027515877869515</v>
      </c>
      <c r="C170" s="20">
        <v>0.43291110839949459</v>
      </c>
      <c r="D170" s="20">
        <v>0.22412146445327674</v>
      </c>
      <c r="E170" s="20">
        <v>37.668139549071384</v>
      </c>
      <c r="F170" s="20">
        <v>0.49866469584341955</v>
      </c>
    </row>
    <row r="171" spans="1:6" x14ac:dyDescent="0.2">
      <c r="A171" s="20">
        <v>47.206665696721224</v>
      </c>
      <c r="B171" s="20">
        <v>0.64614987325797246</v>
      </c>
      <c r="C171" s="20">
        <v>0.43544209627200836</v>
      </c>
      <c r="D171" s="20">
        <v>0.21851865098720419</v>
      </c>
      <c r="E171" s="20">
        <v>37.892296563564898</v>
      </c>
      <c r="F171" s="20">
        <v>0.49620473711645702</v>
      </c>
    </row>
    <row r="172" spans="1:6" x14ac:dyDescent="0.2">
      <c r="A172" s="20">
        <v>47.486140275826429</v>
      </c>
      <c r="B172" s="20">
        <v>0.65838647566401809</v>
      </c>
      <c r="C172" s="20">
        <v>0.4379750522532877</v>
      </c>
      <c r="D172" s="20">
        <v>0.21432617886374433</v>
      </c>
      <c r="E172" s="20">
        <v>38.116627883668436</v>
      </c>
      <c r="F172" s="20">
        <v>0.49622615910827383</v>
      </c>
    </row>
    <row r="173" spans="1:6" x14ac:dyDescent="0.2">
      <c r="A173" s="20">
        <v>47.765397702966517</v>
      </c>
      <c r="B173" s="20">
        <v>0.66073439063340766</v>
      </c>
      <c r="C173" s="20">
        <v>0.44050604012580152</v>
      </c>
      <c r="D173" s="20">
        <v>0.21114270313419395</v>
      </c>
      <c r="E173" s="20">
        <v>38.340784898161949</v>
      </c>
      <c r="F173" s="20">
        <v>0.47999900030704856</v>
      </c>
    </row>
    <row r="174" spans="1:6" x14ac:dyDescent="0.2">
      <c r="A174" s="20">
        <v>48.044655130106598</v>
      </c>
      <c r="B174" s="20">
        <v>0.6476344729671033</v>
      </c>
      <c r="C174" s="20">
        <v>0.44303702799831529</v>
      </c>
      <c r="D174" s="20">
        <v>0.20664605711822298</v>
      </c>
      <c r="E174" s="20">
        <v>38.564941912655456</v>
      </c>
      <c r="F174" s="20">
        <v>0.50161736038216831</v>
      </c>
    </row>
    <row r="175" spans="1:6" x14ac:dyDescent="0.2">
      <c r="A175" s="20">
        <v>48.324129709211796</v>
      </c>
      <c r="B175" s="20">
        <v>0.62742598071100864</v>
      </c>
      <c r="C175" s="20">
        <v>0.44556998397959469</v>
      </c>
      <c r="D175" s="20">
        <v>0.20393539612398268</v>
      </c>
      <c r="E175" s="20">
        <v>38.789273232758994</v>
      </c>
      <c r="F175" s="20">
        <v>0.53768128360574963</v>
      </c>
    </row>
    <row r="176" spans="1:6" x14ac:dyDescent="0.2">
      <c r="A176" s="20">
        <v>48.603387136351891</v>
      </c>
      <c r="B176" s="20">
        <v>0.61328446615998666</v>
      </c>
      <c r="C176" s="20">
        <v>0.44810097185210845</v>
      </c>
      <c r="D176" s="20">
        <v>0.20158569236909682</v>
      </c>
      <c r="E176" s="20">
        <v>39.013430247252515</v>
      </c>
      <c r="F176" s="20">
        <v>0.5188370714709053</v>
      </c>
    </row>
    <row r="177" spans="1:6" x14ac:dyDescent="0.2">
      <c r="A177" s="20">
        <v>48.882644563491979</v>
      </c>
      <c r="B177" s="20">
        <v>0.61302946941227565</v>
      </c>
      <c r="C177" s="20">
        <v>0.45063195972462217</v>
      </c>
      <c r="D177" s="20">
        <v>0.1984603926660225</v>
      </c>
      <c r="E177" s="20">
        <v>39.237587261746022</v>
      </c>
      <c r="F177" s="20">
        <v>0.51091807516262855</v>
      </c>
    </row>
    <row r="178" spans="1:6" x14ac:dyDescent="0.2">
      <c r="A178" s="20">
        <v>49.162119142597192</v>
      </c>
      <c r="B178" s="20">
        <v>0.59868158037475872</v>
      </c>
      <c r="C178" s="20">
        <v>0.45316491570590156</v>
      </c>
      <c r="D178" s="20">
        <v>0.1974510164503952</v>
      </c>
      <c r="E178" s="20">
        <v>39.461918581849559</v>
      </c>
      <c r="F178" s="20">
        <v>0.52060795612776067</v>
      </c>
    </row>
    <row r="179" spans="1:6" x14ac:dyDescent="0.2">
      <c r="A179" s="20">
        <v>49.441376569737272</v>
      </c>
      <c r="B179" s="20">
        <v>0.57891284945899624</v>
      </c>
      <c r="C179" s="20">
        <v>0.45569590357841533</v>
      </c>
      <c r="D179" s="20">
        <v>0.19656014461078883</v>
      </c>
      <c r="E179" s="20">
        <v>39.686075596343066</v>
      </c>
      <c r="F179" s="20">
        <v>0.51309597766400317</v>
      </c>
    </row>
    <row r="180" spans="1:6" x14ac:dyDescent="0.2">
      <c r="A180" s="20">
        <v>49.720633996877353</v>
      </c>
      <c r="B180" s="20">
        <v>0.5788793541234919</v>
      </c>
      <c r="C180" s="20">
        <v>0.4582268914509291</v>
      </c>
      <c r="D180" s="20">
        <v>0.19540903159072182</v>
      </c>
      <c r="E180" s="20">
        <v>39.91023261083658</v>
      </c>
      <c r="F180" s="20">
        <v>0.50206008154638215</v>
      </c>
    </row>
    <row r="181" spans="1:6" x14ac:dyDescent="0.2">
      <c r="A181" s="20">
        <v>50.000108575982559</v>
      </c>
      <c r="B181" s="20">
        <v>0.56996419240585106</v>
      </c>
      <c r="C181" s="20">
        <v>0.46075984743220849</v>
      </c>
      <c r="D181" s="20">
        <v>0.19433768113143829</v>
      </c>
      <c r="E181" s="20">
        <v>40.134563930940118</v>
      </c>
      <c r="F181" s="20">
        <v>0.5051698406917875</v>
      </c>
    </row>
    <row r="182" spans="1:6" x14ac:dyDescent="0.2">
      <c r="A182" s="20">
        <v>50.279366003122647</v>
      </c>
      <c r="B182" s="20">
        <v>0.56397284932933689</v>
      </c>
      <c r="C182" s="20">
        <v>0.46329083530472226</v>
      </c>
      <c r="D182" s="20">
        <v>0.19445536256040358</v>
      </c>
      <c r="E182" s="20">
        <v>40.358720945433632</v>
      </c>
      <c r="F182" s="20">
        <v>0.51348871418064446</v>
      </c>
    </row>
    <row r="183" spans="1:6" x14ac:dyDescent="0.2">
      <c r="A183" s="20">
        <v>50.558623430262728</v>
      </c>
      <c r="B183" s="20">
        <v>0.55522192280513716</v>
      </c>
      <c r="C183" s="20">
        <v>0.46582182317723608</v>
      </c>
      <c r="D183" s="20">
        <v>0.19314719325993701</v>
      </c>
      <c r="E183" s="20">
        <v>40.582877959927139</v>
      </c>
      <c r="F183" s="20">
        <v>0.51254614654070529</v>
      </c>
    </row>
    <row r="184" spans="1:6" x14ac:dyDescent="0.2">
      <c r="A184" s="20">
        <v>50.83809800936794</v>
      </c>
      <c r="B184" s="20">
        <v>0.56431320515784944</v>
      </c>
      <c r="C184" s="20">
        <v>0.46835477915851542</v>
      </c>
      <c r="D184" s="20">
        <v>0.18815279088250622</v>
      </c>
      <c r="E184" s="20">
        <v>40.807209280030683</v>
      </c>
      <c r="F184" s="20">
        <v>0.48653627814314171</v>
      </c>
    </row>
    <row r="185" spans="1:6" x14ac:dyDescent="0.2">
      <c r="A185" s="20">
        <v>51.117355436508028</v>
      </c>
      <c r="B185" s="20">
        <v>0.54070007412193588</v>
      </c>
      <c r="C185" s="20">
        <v>0.47088576703102919</v>
      </c>
      <c r="D185" s="20">
        <v>0.18306634504207639</v>
      </c>
      <c r="E185" s="20">
        <v>41.03136629452419</v>
      </c>
      <c r="F185" s="20">
        <v>0.50572324214705489</v>
      </c>
    </row>
    <row r="186" spans="1:6" x14ac:dyDescent="0.2">
      <c r="A186" s="20">
        <v>51.396612863648116</v>
      </c>
      <c r="B186" s="20">
        <v>0.54524247381421109</v>
      </c>
      <c r="C186" s="20">
        <v>0.47341675490354301</v>
      </c>
      <c r="D186" s="20">
        <v>0.17900168292672891</v>
      </c>
      <c r="E186" s="20">
        <v>41.255523309017704</v>
      </c>
      <c r="F186" s="20">
        <v>0.50156023507065683</v>
      </c>
    </row>
    <row r="187" spans="1:6" x14ac:dyDescent="0.2">
      <c r="A187" s="20">
        <v>51.676087442753314</v>
      </c>
      <c r="B187" s="20">
        <v>0.53577085732931962</v>
      </c>
      <c r="C187" s="20">
        <v>0.4759497108848223</v>
      </c>
      <c r="D187" s="20">
        <v>0.17416427352607813</v>
      </c>
      <c r="E187" s="20">
        <v>41.479854629121235</v>
      </c>
      <c r="F187" s="20">
        <v>0.49400541262326569</v>
      </c>
    </row>
    <row r="188" spans="1:6" x14ac:dyDescent="0.2">
      <c r="A188" s="20">
        <v>51.955344869893395</v>
      </c>
      <c r="B188" s="20">
        <v>0.5360474639709043</v>
      </c>
      <c r="C188" s="20">
        <v>0.47848069875733606</v>
      </c>
      <c r="D188" s="20">
        <v>0.16951354649983211</v>
      </c>
      <c r="E188" s="20">
        <v>41.704011643614749</v>
      </c>
      <c r="F188" s="20">
        <v>0.48636490220860729</v>
      </c>
    </row>
    <row r="189" spans="1:6" x14ac:dyDescent="0.2">
      <c r="A189" s="20">
        <v>52.234602297033497</v>
      </c>
      <c r="B189" s="20">
        <v>0.52148347599464939</v>
      </c>
      <c r="C189" s="20">
        <v>0.48101168662984989</v>
      </c>
      <c r="D189" s="20">
        <v>0.16759861200483514</v>
      </c>
      <c r="E189" s="20">
        <v>41.928168658108262</v>
      </c>
      <c r="F189" s="20">
        <v>0.47683925651407072</v>
      </c>
    </row>
    <row r="190" spans="1:6" x14ac:dyDescent="0.2">
      <c r="A190" s="20">
        <v>52.514076876138695</v>
      </c>
      <c r="B190" s="20">
        <v>0.51891514010774686</v>
      </c>
      <c r="C190" s="20">
        <v>0.48354464261112923</v>
      </c>
      <c r="D190" s="20">
        <v>0.16642312709119556</v>
      </c>
      <c r="E190" s="20">
        <v>42.1524999782118</v>
      </c>
      <c r="F190" s="20">
        <v>0.48326228372714092</v>
      </c>
    </row>
    <row r="191" spans="1:6" x14ac:dyDescent="0.2">
      <c r="A191" s="20">
        <v>52.793334303278769</v>
      </c>
      <c r="B191" s="20">
        <v>0.50345542203042237</v>
      </c>
      <c r="C191" s="20">
        <v>0.48607563048364305</v>
      </c>
      <c r="D191" s="20">
        <v>0.16185095985695916</v>
      </c>
      <c r="E191" s="20">
        <v>42.376656992705307</v>
      </c>
      <c r="F191" s="20">
        <v>0.49539784209135762</v>
      </c>
    </row>
    <row r="192" spans="1:6" x14ac:dyDescent="0.2">
      <c r="A192" s="20">
        <v>53.072591730418871</v>
      </c>
      <c r="B192" s="20">
        <v>0.50778064228926567</v>
      </c>
      <c r="C192" s="20">
        <v>0.48860661835615682</v>
      </c>
      <c r="D192" s="20">
        <v>0.15496320951883868</v>
      </c>
      <c r="E192" s="20">
        <v>42.600814007198821</v>
      </c>
      <c r="F192" s="20">
        <v>0.49301643066772344</v>
      </c>
    </row>
    <row r="193" spans="1:6" x14ac:dyDescent="0.2">
      <c r="A193" s="20">
        <v>53.352066309524069</v>
      </c>
      <c r="B193" s="20">
        <v>0.50006699067100879</v>
      </c>
      <c r="C193" s="20">
        <v>0.49113957433743616</v>
      </c>
      <c r="D193" s="20">
        <v>0.15484995934325033</v>
      </c>
      <c r="E193" s="20">
        <v>42.825145327302359</v>
      </c>
      <c r="F193" s="20">
        <v>0.48242325571431632</v>
      </c>
    </row>
    <row r="194" spans="1:6" x14ac:dyDescent="0.2">
      <c r="A194" s="20">
        <v>53.631323736664157</v>
      </c>
      <c r="B194" s="20">
        <v>0.49239871982988687</v>
      </c>
      <c r="C194" s="20">
        <v>0.49367056220994998</v>
      </c>
      <c r="D194" s="20">
        <v>0.14912471667673724</v>
      </c>
      <c r="E194" s="20">
        <v>43.049302341795872</v>
      </c>
      <c r="F194" s="20">
        <v>0.47753904158008614</v>
      </c>
    </row>
    <row r="195" spans="1:6" x14ac:dyDescent="0.2">
      <c r="A195" s="20">
        <v>53.910581163804238</v>
      </c>
      <c r="B195" s="20">
        <v>0.49662993705037906</v>
      </c>
      <c r="C195" s="20">
        <v>0.49620155008246375</v>
      </c>
      <c r="D195" s="20">
        <v>0.14554166849983396</v>
      </c>
      <c r="E195" s="20">
        <v>43.273459356289386</v>
      </c>
      <c r="F195" s="20">
        <v>0.45086152110423228</v>
      </c>
    </row>
    <row r="196" spans="1:6" x14ac:dyDescent="0.2">
      <c r="A196" s="20">
        <v>54.19005574290945</v>
      </c>
      <c r="B196" s="20">
        <v>0.49448191359932231</v>
      </c>
      <c r="C196" s="20">
        <v>0.49873450606374314</v>
      </c>
      <c r="D196" s="20">
        <v>0.14475632379421643</v>
      </c>
      <c r="E196" s="20">
        <v>43.497790676392917</v>
      </c>
      <c r="F196" s="20">
        <v>0.47343673014716908</v>
      </c>
    </row>
    <row r="197" spans="1:6" x14ac:dyDescent="0.2">
      <c r="A197" s="20">
        <v>54.469313170049539</v>
      </c>
      <c r="B197" s="20">
        <v>0.49998055109551348</v>
      </c>
      <c r="C197" s="20">
        <v>0.50126549393625686</v>
      </c>
      <c r="D197" s="20">
        <v>0.14338795275144439</v>
      </c>
      <c r="E197" s="20">
        <v>43.721947690886431</v>
      </c>
      <c r="F197" s="20">
        <v>0.45202544932627831</v>
      </c>
    </row>
    <row r="198" spans="1:6" x14ac:dyDescent="0.2">
      <c r="A198" s="20">
        <v>54.748570597189619</v>
      </c>
      <c r="B198" s="20">
        <v>0.47895736584037629</v>
      </c>
      <c r="C198" s="20">
        <v>0.50379648180877068</v>
      </c>
      <c r="D198" s="20">
        <v>0.14350436810801628</v>
      </c>
      <c r="E198" s="20">
        <v>43.946104705379938</v>
      </c>
      <c r="F198" s="20">
        <v>0.4586055711460052</v>
      </c>
    </row>
    <row r="199" spans="1:6" x14ac:dyDescent="0.2">
      <c r="A199" s="20">
        <v>55.028045176294825</v>
      </c>
      <c r="B199" s="20">
        <v>0.47561755674217876</v>
      </c>
      <c r="C199" s="20">
        <v>0.50632943779005002</v>
      </c>
      <c r="D199" s="20">
        <v>0.14119568509867608</v>
      </c>
      <c r="E199" s="20">
        <v>44.170436025483482</v>
      </c>
      <c r="F199" s="20">
        <v>0.45687753047278334</v>
      </c>
    </row>
    <row r="200" spans="1:6" x14ac:dyDescent="0.2">
      <c r="A200" s="20">
        <v>55.307302603434913</v>
      </c>
      <c r="B200" s="20">
        <v>0.4910913212505213</v>
      </c>
      <c r="C200" s="20">
        <v>0.50886042566256384</v>
      </c>
      <c r="D200" s="20">
        <v>0.14078737675180902</v>
      </c>
      <c r="E200" s="20">
        <v>44.394593039976996</v>
      </c>
      <c r="F200" s="20">
        <v>0.42094570953207233</v>
      </c>
    </row>
    <row r="201" spans="1:6" x14ac:dyDescent="0.2">
      <c r="A201" s="20">
        <v>55.586560030574994</v>
      </c>
      <c r="B201" s="20">
        <v>0.49707942284295437</v>
      </c>
      <c r="C201" s="20">
        <v>0.51139141353507755</v>
      </c>
      <c r="D201" s="20">
        <v>0.14028949378310981</v>
      </c>
      <c r="E201" s="20">
        <v>44.618750054470503</v>
      </c>
      <c r="F201" s="20">
        <v>0.41519747506123117</v>
      </c>
    </row>
    <row r="202" spans="1:6" x14ac:dyDescent="0.2">
      <c r="A202" s="20">
        <v>55.866034609680206</v>
      </c>
      <c r="B202" s="20">
        <v>0.49968017357066763</v>
      </c>
      <c r="C202" s="20">
        <v>0.51392436951635689</v>
      </c>
      <c r="D202" s="20">
        <v>0.13976350400727736</v>
      </c>
      <c r="E202" s="20">
        <v>44.843081374574048</v>
      </c>
      <c r="F202" s="20">
        <v>0.4186964003913084</v>
      </c>
    </row>
    <row r="203" spans="1:6" x14ac:dyDescent="0.2">
      <c r="A203" s="20">
        <v>56.14529203682028</v>
      </c>
      <c r="B203" s="20">
        <v>0.50264613150484816</v>
      </c>
      <c r="C203" s="20">
        <v>0.51645535738887072</v>
      </c>
      <c r="D203" s="20">
        <v>0.13721888840742966</v>
      </c>
      <c r="E203" s="20">
        <v>45.067238389067555</v>
      </c>
      <c r="F203" s="20">
        <v>0.41320165949029941</v>
      </c>
    </row>
    <row r="204" spans="1:6" x14ac:dyDescent="0.2">
      <c r="A204" s="20">
        <v>56.424549463960375</v>
      </c>
      <c r="B204" s="20">
        <v>0.50957966595426041</v>
      </c>
      <c r="C204" s="20">
        <v>0.51898634526138454</v>
      </c>
      <c r="D204" s="20">
        <v>0.13973134576848537</v>
      </c>
      <c r="E204" s="20">
        <v>45.291395403561062</v>
      </c>
      <c r="F204" s="20">
        <v>0.41293745492455891</v>
      </c>
    </row>
    <row r="205" spans="1:6" x14ac:dyDescent="0.2">
      <c r="A205" s="20">
        <v>56.70402404306558</v>
      </c>
      <c r="B205" s="20">
        <v>0.50643542639562089</v>
      </c>
      <c r="C205" s="20">
        <v>0.52151930124266388</v>
      </c>
      <c r="D205" s="20">
        <v>0.13703315558731993</v>
      </c>
      <c r="E205" s="20">
        <v>45.515726723664599</v>
      </c>
      <c r="F205" s="20">
        <v>0.41723613461579656</v>
      </c>
    </row>
    <row r="206" spans="1:6" x14ac:dyDescent="0.2">
      <c r="A206" s="20">
        <v>56.983281470205661</v>
      </c>
      <c r="B206" s="20">
        <v>0.5176758126940838</v>
      </c>
      <c r="C206" s="20">
        <v>0.52405028911517759</v>
      </c>
      <c r="D206" s="20">
        <v>0.13639024402595826</v>
      </c>
      <c r="E206" s="20">
        <v>45.739883738158113</v>
      </c>
      <c r="F206" s="20">
        <v>0.39230093614104244</v>
      </c>
    </row>
    <row r="207" spans="1:6" x14ac:dyDescent="0.2">
      <c r="A207" s="20">
        <v>57.262538897345763</v>
      </c>
      <c r="B207" s="20">
        <v>0.53168658738716934</v>
      </c>
      <c r="C207" s="20">
        <v>0.52658127698769142</v>
      </c>
      <c r="D207" s="20">
        <v>0.13480138647587794</v>
      </c>
      <c r="E207" s="20">
        <v>45.964040752651627</v>
      </c>
      <c r="F207" s="20">
        <v>0.40359032582849547</v>
      </c>
    </row>
    <row r="208" spans="1:6" x14ac:dyDescent="0.2">
      <c r="A208" s="20">
        <v>57.542013476450961</v>
      </c>
      <c r="B208" s="20">
        <v>0.55071409894306012</v>
      </c>
      <c r="C208" s="20">
        <v>0.52911423296897075</v>
      </c>
      <c r="D208" s="20">
        <v>0.13768670215678602</v>
      </c>
      <c r="E208" s="20">
        <v>46.188372072755165</v>
      </c>
      <c r="F208" s="20">
        <v>0.38275386845468895</v>
      </c>
    </row>
    <row r="209" spans="1:6" x14ac:dyDescent="0.2">
      <c r="A209" s="20">
        <v>57.821270903591035</v>
      </c>
      <c r="B209" s="20">
        <v>0.56165410771667701</v>
      </c>
      <c r="C209" s="20">
        <v>0.53164522084148458</v>
      </c>
      <c r="D209" s="20">
        <v>0.1383010004820571</v>
      </c>
      <c r="E209" s="20">
        <v>46.412529087248672</v>
      </c>
      <c r="F209" s="20">
        <v>0.37057546610683861</v>
      </c>
    </row>
    <row r="210" spans="1:6" x14ac:dyDescent="0.2">
      <c r="A210" s="20">
        <v>58.10052833073113</v>
      </c>
      <c r="B210" s="20">
        <v>0.5939360476800698</v>
      </c>
      <c r="C210" s="20">
        <v>0.5341762087139984</v>
      </c>
      <c r="D210" s="20">
        <v>0.13789237561709164</v>
      </c>
      <c r="E210" s="20">
        <v>46.636686101742185</v>
      </c>
      <c r="F210" s="20">
        <v>0.37869797133737498</v>
      </c>
    </row>
    <row r="211" spans="1:6" x14ac:dyDescent="0.2">
      <c r="A211" s="20">
        <v>58.380002909836335</v>
      </c>
      <c r="B211" s="20">
        <v>0.61387441626274175</v>
      </c>
      <c r="C211" s="20">
        <v>0.53670916469527763</v>
      </c>
      <c r="D211" s="20">
        <v>0.13634314613292436</v>
      </c>
      <c r="E211" s="20">
        <v>46.861017421845716</v>
      </c>
      <c r="F211" s="20">
        <v>0.35738665981162926</v>
      </c>
    </row>
    <row r="212" spans="1:6" x14ac:dyDescent="0.2">
      <c r="A212" s="20">
        <v>58.659260336976423</v>
      </c>
      <c r="B212" s="20">
        <v>0.6308284585014402</v>
      </c>
      <c r="C212" s="20">
        <v>0.53924015256779156</v>
      </c>
      <c r="D212" s="20">
        <v>0.13984465924769351</v>
      </c>
      <c r="E212" s="20">
        <v>47.085174436339237</v>
      </c>
      <c r="F212" s="20">
        <v>0.37704847796748137</v>
      </c>
    </row>
    <row r="213" spans="1:6" x14ac:dyDescent="0.2">
      <c r="A213" s="20">
        <v>58.938517764116504</v>
      </c>
      <c r="B213" s="20">
        <v>0.6375545379696641</v>
      </c>
      <c r="C213" s="20">
        <v>0.54177114044030528</v>
      </c>
      <c r="D213" s="20">
        <v>0.13862884992832453</v>
      </c>
      <c r="E213" s="20">
        <v>47.309331450832751</v>
      </c>
      <c r="F213" s="20">
        <v>0.36700156380540261</v>
      </c>
    </row>
    <row r="214" spans="1:6" x14ac:dyDescent="0.2">
      <c r="A214" s="20">
        <v>59.217992343221702</v>
      </c>
      <c r="B214" s="20">
        <v>0.67034431043909148</v>
      </c>
      <c r="C214" s="20">
        <v>0.54430409642158462</v>
      </c>
      <c r="D214" s="20">
        <v>0.13916977935839886</v>
      </c>
      <c r="E214" s="20">
        <v>47.533662770936282</v>
      </c>
      <c r="F214" s="20">
        <v>0.35943246003013357</v>
      </c>
    </row>
    <row r="215" spans="1:6" x14ac:dyDescent="0.2">
      <c r="A215" s="20">
        <v>59.497249770361805</v>
      </c>
      <c r="B215" s="20">
        <v>0.67945288070690268</v>
      </c>
      <c r="C215" s="20">
        <v>0.54683508429409844</v>
      </c>
      <c r="D215" s="20">
        <v>0.13647253873152843</v>
      </c>
      <c r="E215" s="20">
        <v>47.757819785429795</v>
      </c>
      <c r="F215" s="20">
        <v>0.3399134551530601</v>
      </c>
    </row>
    <row r="216" spans="1:6" x14ac:dyDescent="0.2">
      <c r="A216" s="20">
        <v>59.776507197501886</v>
      </c>
      <c r="B216" s="20">
        <v>0.70956734831475243</v>
      </c>
      <c r="C216" s="20">
        <v>0.54936607216661215</v>
      </c>
      <c r="D216" s="20">
        <v>0.13496819151370662</v>
      </c>
      <c r="E216" s="20">
        <v>47.981976799923302</v>
      </c>
      <c r="F216" s="20">
        <v>0.35143491641852859</v>
      </c>
    </row>
    <row r="217" spans="1:6" x14ac:dyDescent="0.2">
      <c r="A217" s="20">
        <v>60.055981776607084</v>
      </c>
      <c r="B217" s="20">
        <v>0.720774239277711</v>
      </c>
      <c r="C217" s="20">
        <v>0.5518990281478916</v>
      </c>
      <c r="D217" s="20">
        <v>0.13247592800732552</v>
      </c>
      <c r="E217" s="20">
        <v>48.20630812002684</v>
      </c>
      <c r="F217" s="20">
        <v>0.34243767985547297</v>
      </c>
    </row>
    <row r="218" spans="1:6" x14ac:dyDescent="0.2">
      <c r="A218" s="20">
        <v>60.335239203747179</v>
      </c>
      <c r="B218" s="20">
        <v>0.74831604901988336</v>
      </c>
      <c r="C218" s="20">
        <v>0.55443001602040531</v>
      </c>
      <c r="D218" s="20">
        <v>0.13203539811804668</v>
      </c>
      <c r="E218" s="20">
        <v>48.430465134520354</v>
      </c>
      <c r="F218" s="20">
        <v>0.3126146969145191</v>
      </c>
    </row>
    <row r="219" spans="1:6" x14ac:dyDescent="0.2">
      <c r="A219" s="20">
        <v>60.61449663088726</v>
      </c>
      <c r="B219" s="20">
        <v>0.76355210469561374</v>
      </c>
      <c r="C219" s="20">
        <v>0.55696100389291914</v>
      </c>
      <c r="D219" s="20">
        <v>0.12903354047332749</v>
      </c>
      <c r="E219" s="20">
        <v>48.654622149013868</v>
      </c>
      <c r="F219" s="20">
        <v>0.30913005291231976</v>
      </c>
    </row>
    <row r="220" spans="1:6" x14ac:dyDescent="0.2">
      <c r="A220" s="20">
        <v>60.893971209992472</v>
      </c>
      <c r="B220" s="20">
        <v>0.78366227193458249</v>
      </c>
      <c r="C220" s="20">
        <v>0.55949395987419848</v>
      </c>
      <c r="D220" s="20">
        <v>0.12604193801499472</v>
      </c>
      <c r="E220" s="20">
        <v>48.878953469117405</v>
      </c>
      <c r="F220" s="20">
        <v>0.29778353791335516</v>
      </c>
    </row>
    <row r="221" spans="1:6" x14ac:dyDescent="0.2">
      <c r="A221" s="20">
        <v>61.173228637132546</v>
      </c>
      <c r="B221" s="20">
        <v>0.81772270616378995</v>
      </c>
      <c r="C221" s="20">
        <v>0.5620249477467123</v>
      </c>
      <c r="D221" s="20">
        <v>0.12226131924110356</v>
      </c>
      <c r="E221" s="20">
        <v>49.103110483610919</v>
      </c>
      <c r="F221" s="20">
        <v>0.29788707754046967</v>
      </c>
    </row>
    <row r="222" spans="1:6" x14ac:dyDescent="0.2">
      <c r="A222" s="20">
        <v>61.452486064272641</v>
      </c>
      <c r="B222" s="20">
        <v>0.83904734943846693</v>
      </c>
      <c r="C222" s="20">
        <v>0.56455593561922601</v>
      </c>
      <c r="D222" s="20">
        <v>0.12263563354420828</v>
      </c>
      <c r="E222" s="20">
        <v>49.327267498104426</v>
      </c>
      <c r="F222" s="20">
        <v>0.30235356283427234</v>
      </c>
    </row>
    <row r="223" spans="1:6" x14ac:dyDescent="0.2">
      <c r="A223" s="20">
        <v>61.731960643377846</v>
      </c>
      <c r="B223" s="20">
        <v>0.84767618006227963</v>
      </c>
      <c r="C223" s="20">
        <v>0.56708889160050535</v>
      </c>
      <c r="D223" s="20">
        <v>0.12074969210701979</v>
      </c>
      <c r="E223" s="20">
        <v>49.551598818207964</v>
      </c>
      <c r="F223" s="20">
        <v>0.29777639724941624</v>
      </c>
    </row>
    <row r="224" spans="1:6" x14ac:dyDescent="0.2">
      <c r="A224" s="20">
        <v>62.011218070517927</v>
      </c>
      <c r="B224" s="20">
        <v>0.85435471776398098</v>
      </c>
      <c r="C224" s="20">
        <v>0.56961987947301918</v>
      </c>
      <c r="D224" s="20">
        <v>0.11714967856004525</v>
      </c>
      <c r="E224" s="20">
        <v>49.775755832701471</v>
      </c>
      <c r="F224" s="20">
        <v>0.2986689802417829</v>
      </c>
    </row>
    <row r="225" spans="1:6" x14ac:dyDescent="0.2">
      <c r="A225" s="20">
        <v>62.290475497658015</v>
      </c>
      <c r="B225" s="20">
        <v>0.8682455575460668</v>
      </c>
      <c r="C225" s="20">
        <v>0.572150867345533</v>
      </c>
      <c r="D225" s="20">
        <v>0.11606098290897225</v>
      </c>
      <c r="E225" s="20">
        <v>49.999912847194985</v>
      </c>
      <c r="F225" s="20">
        <v>0.28874702769863536</v>
      </c>
    </row>
    <row r="226" spans="1:6" x14ac:dyDescent="0.2">
      <c r="A226" s="20">
        <v>62.569950076763227</v>
      </c>
      <c r="B226" s="20">
        <v>0.88313045244634802</v>
      </c>
      <c r="C226" s="20">
        <v>0.57468382332681234</v>
      </c>
      <c r="D226" s="20">
        <v>0.11386820882724664</v>
      </c>
      <c r="E226" s="20">
        <v>50.224244167298529</v>
      </c>
      <c r="F226" s="20">
        <v>0.26672522011096594</v>
      </c>
    </row>
    <row r="227" spans="1:6" x14ac:dyDescent="0.2">
      <c r="A227" s="20">
        <v>62.849207503903301</v>
      </c>
      <c r="B227" s="20">
        <v>0.9024053972870939</v>
      </c>
      <c r="C227" s="20">
        <v>0.57721481119932605</v>
      </c>
      <c r="D227" s="20">
        <v>0.11190535349216003</v>
      </c>
      <c r="E227" s="20">
        <v>50.448401181792036</v>
      </c>
      <c r="F227" s="20">
        <v>0.25671400926858179</v>
      </c>
    </row>
    <row r="228" spans="1:6" x14ac:dyDescent="0.2">
      <c r="A228" s="20">
        <v>63.128464931043396</v>
      </c>
      <c r="B228" s="20">
        <v>0.93269814651940242</v>
      </c>
      <c r="C228" s="20">
        <v>0.57974579907183987</v>
      </c>
      <c r="D228" s="20">
        <v>0.10806662199541239</v>
      </c>
      <c r="E228" s="20">
        <v>50.672558196285557</v>
      </c>
      <c r="F228" s="20">
        <v>0.26505787508122508</v>
      </c>
    </row>
    <row r="229" spans="1:6" x14ac:dyDescent="0.2">
      <c r="A229" s="20">
        <v>63.407939510148601</v>
      </c>
      <c r="B229" s="20">
        <v>0.9610665347022479</v>
      </c>
      <c r="C229" s="20">
        <v>0.58227875505311921</v>
      </c>
      <c r="D229" s="20">
        <v>0.10371234582007785</v>
      </c>
      <c r="E229" s="20">
        <v>50.896889516389088</v>
      </c>
      <c r="F229" s="20">
        <v>0.25365780510271846</v>
      </c>
    </row>
    <row r="230" spans="1:6" x14ac:dyDescent="0.2">
      <c r="A230" s="20">
        <v>63.687196937288682</v>
      </c>
      <c r="B230" s="20">
        <v>0.96752789297051756</v>
      </c>
      <c r="C230" s="20">
        <v>0.58480974292563304</v>
      </c>
      <c r="D230" s="20">
        <v>0.10355769507722569</v>
      </c>
      <c r="E230" s="20">
        <v>51.121046530882595</v>
      </c>
      <c r="F230" s="20">
        <v>0.24324314674778461</v>
      </c>
    </row>
    <row r="231" spans="1:6" x14ac:dyDescent="0.2">
      <c r="A231" s="20">
        <v>63.96645436442877</v>
      </c>
      <c r="B231" s="20">
        <v>0.94206171353492474</v>
      </c>
      <c r="C231" s="20">
        <v>0.58734073079814686</v>
      </c>
      <c r="D231" s="20">
        <v>0.10227756928027269</v>
      </c>
      <c r="E231" s="20">
        <v>51.345203545376108</v>
      </c>
      <c r="F231" s="20">
        <v>0.23650235998943181</v>
      </c>
    </row>
    <row r="232" spans="1:6" x14ac:dyDescent="0.2">
      <c r="A232" s="20">
        <v>64.245928943533968</v>
      </c>
      <c r="B232" s="20">
        <v>0.96269484020563967</v>
      </c>
      <c r="C232" s="20">
        <v>0.58987368677942609</v>
      </c>
      <c r="D232" s="20">
        <v>0.10214064355092793</v>
      </c>
      <c r="E232" s="20">
        <v>51.569534865479646</v>
      </c>
      <c r="F232" s="20">
        <v>0.22874402861978105</v>
      </c>
    </row>
    <row r="233" spans="1:6" x14ac:dyDescent="0.2">
      <c r="A233" s="20">
        <v>64.525186370674064</v>
      </c>
      <c r="B233" s="20">
        <v>0.96804869141287631</v>
      </c>
      <c r="C233" s="20">
        <v>0.59240467465193991</v>
      </c>
      <c r="D233" s="20">
        <v>0.10104162940984886</v>
      </c>
      <c r="E233" s="20">
        <v>51.79369187997316</v>
      </c>
      <c r="F233" s="20">
        <v>0.22482023378533739</v>
      </c>
    </row>
    <row r="234" spans="1:6" x14ac:dyDescent="0.2">
      <c r="A234" s="20">
        <v>64.804443797814145</v>
      </c>
      <c r="B234" s="20">
        <v>0.97874450838571925</v>
      </c>
      <c r="C234" s="20">
        <v>0.59493566252445373</v>
      </c>
      <c r="D234" s="20">
        <v>9.875852106285514E-2</v>
      </c>
      <c r="E234" s="20">
        <v>52.017848894466667</v>
      </c>
      <c r="F234" s="20">
        <v>0.22529151760530694</v>
      </c>
    </row>
    <row r="235" spans="1:6" x14ac:dyDescent="0.2">
      <c r="A235" s="20">
        <v>65.083918376919343</v>
      </c>
      <c r="B235" s="20">
        <v>0.98681148176881295</v>
      </c>
      <c r="C235" s="20">
        <v>0.59746861850573307</v>
      </c>
      <c r="D235" s="20">
        <v>9.6558910190205224E-2</v>
      </c>
      <c r="E235" s="20">
        <v>52.242180214570197</v>
      </c>
      <c r="F235" s="20">
        <v>0.22439536428097087</v>
      </c>
    </row>
    <row r="236" spans="1:6" x14ac:dyDescent="0.2">
      <c r="A236" s="20">
        <v>65.363175804059438</v>
      </c>
      <c r="B236" s="20">
        <v>0.98298004758498614</v>
      </c>
      <c r="C236" s="20">
        <v>0.5999996063782469</v>
      </c>
      <c r="D236" s="20">
        <v>9.391959237533222E-2</v>
      </c>
      <c r="E236" s="20">
        <v>52.466337229063718</v>
      </c>
      <c r="F236" s="20">
        <v>0.20889298286954719</v>
      </c>
    </row>
    <row r="237" spans="1:6" x14ac:dyDescent="0.2">
      <c r="A237" s="20">
        <v>65.642433231199533</v>
      </c>
      <c r="B237" s="20">
        <v>1</v>
      </c>
      <c r="C237" s="20">
        <v>0.60253059425076061</v>
      </c>
      <c r="D237" s="20">
        <v>8.8338112229088189E-2</v>
      </c>
      <c r="E237" s="20">
        <v>52.690494243557225</v>
      </c>
      <c r="F237" s="20">
        <v>0.21114586234228055</v>
      </c>
    </row>
    <row r="238" spans="1:6" x14ac:dyDescent="0.2">
      <c r="A238" s="20">
        <v>65.921907810304731</v>
      </c>
      <c r="B238" s="20">
        <v>0.9965888782520187</v>
      </c>
      <c r="C238" s="20">
        <v>0.60506355023204006</v>
      </c>
      <c r="D238" s="20">
        <v>8.7055137769250071E-2</v>
      </c>
      <c r="E238" s="20">
        <v>52.91482556366077</v>
      </c>
      <c r="F238" s="20">
        <v>0.19998500460572824</v>
      </c>
    </row>
    <row r="239" spans="1:6" x14ac:dyDescent="0.2">
      <c r="A239" s="20">
        <v>66.201165237444812</v>
      </c>
      <c r="B239" s="20">
        <v>0.98157108250441383</v>
      </c>
      <c r="C239" s="20">
        <v>0.60759453810455377</v>
      </c>
      <c r="D239" s="20">
        <v>8.495662277721211E-2</v>
      </c>
      <c r="E239" s="20">
        <v>53.138982578154284</v>
      </c>
      <c r="F239" s="20">
        <v>0.19695022243168167</v>
      </c>
    </row>
    <row r="240" spans="1:6" x14ac:dyDescent="0.2">
      <c r="A240" s="20">
        <v>66.480422664584907</v>
      </c>
      <c r="B240" s="20">
        <v>0.99054891291428859</v>
      </c>
      <c r="C240" s="20">
        <v>0.6101255259770676</v>
      </c>
      <c r="D240" s="20">
        <v>8.4934783028426178E-2</v>
      </c>
      <c r="E240" s="20">
        <v>53.363139592647791</v>
      </c>
      <c r="F240" s="20">
        <v>0.18128003541769314</v>
      </c>
    </row>
    <row r="241" spans="1:6" x14ac:dyDescent="0.2">
      <c r="A241" s="20">
        <v>66.759897243690119</v>
      </c>
      <c r="B241" s="20">
        <v>0.98457701874226078</v>
      </c>
      <c r="C241" s="20">
        <v>0.61265848195834693</v>
      </c>
      <c r="D241" s="20">
        <v>8.463997807162614E-2</v>
      </c>
      <c r="E241" s="20">
        <v>53.587470912751336</v>
      </c>
      <c r="F241" s="20">
        <v>0.18623922652328212</v>
      </c>
    </row>
    <row r="242" spans="1:6" x14ac:dyDescent="0.2">
      <c r="A242" s="20">
        <v>67.039154670830186</v>
      </c>
      <c r="B242" s="20">
        <v>0.98630040777869732</v>
      </c>
      <c r="C242" s="20">
        <v>0.61518946983086065</v>
      </c>
      <c r="D242" s="20">
        <v>8.4757976018689785E-2</v>
      </c>
      <c r="E242" s="20">
        <v>53.811627927244842</v>
      </c>
      <c r="F242" s="20">
        <v>0.16614182786715509</v>
      </c>
    </row>
    <row r="243" spans="1:6" x14ac:dyDescent="0.2">
      <c r="A243" s="20">
        <v>67.318412097970281</v>
      </c>
      <c r="B243" s="20">
        <v>0.97034258164758147</v>
      </c>
      <c r="C243" s="20">
        <v>0.61772045770337458</v>
      </c>
      <c r="D243" s="20">
        <v>8.5470458258067997E-2</v>
      </c>
      <c r="E243" s="20">
        <v>54.035784941738349</v>
      </c>
      <c r="F243" s="20">
        <v>0.17809529930092902</v>
      </c>
    </row>
    <row r="244" spans="1:6" x14ac:dyDescent="0.2">
      <c r="A244" s="20">
        <v>67.597886677075493</v>
      </c>
      <c r="B244" s="20">
        <v>0.96394497256623957</v>
      </c>
      <c r="C244" s="20">
        <v>0.62025341368465381</v>
      </c>
      <c r="D244" s="20">
        <v>8.3515515875439997E-2</v>
      </c>
      <c r="E244" s="20">
        <v>54.260116261841887</v>
      </c>
      <c r="F244" s="20">
        <v>0.16293566975857413</v>
      </c>
    </row>
    <row r="245" spans="1:6" x14ac:dyDescent="0.2">
      <c r="A245" s="20">
        <v>67.877144104215574</v>
      </c>
      <c r="B245" s="20">
        <v>0.96059543901579891</v>
      </c>
      <c r="C245" s="20">
        <v>0.62278440155716763</v>
      </c>
      <c r="D245" s="20">
        <v>8.1837273614386669E-2</v>
      </c>
      <c r="E245" s="20">
        <v>54.484273276335394</v>
      </c>
      <c r="F245" s="20">
        <v>0.15945816642031377</v>
      </c>
    </row>
    <row r="246" spans="1:6" x14ac:dyDescent="0.2">
      <c r="A246" s="20">
        <v>68.156401531355655</v>
      </c>
      <c r="B246" s="20">
        <v>0.94543069598985185</v>
      </c>
      <c r="C246" s="20">
        <v>0.62531538942968146</v>
      </c>
      <c r="D246" s="20">
        <v>8.1636664443654541E-2</v>
      </c>
      <c r="E246" s="20">
        <v>54.708430290828915</v>
      </c>
      <c r="F246" s="20">
        <v>0.15465606992138131</v>
      </c>
    </row>
    <row r="247" spans="1:6" x14ac:dyDescent="0.2">
      <c r="A247" s="20">
        <v>68.435876110460853</v>
      </c>
      <c r="B247" s="20">
        <v>0.94209845035451034</v>
      </c>
      <c r="C247" s="20">
        <v>0.6278483454109608</v>
      </c>
      <c r="D247" s="20">
        <v>8.1081555002774308E-2</v>
      </c>
      <c r="E247" s="20">
        <v>54.932761610932445</v>
      </c>
      <c r="F247" s="20">
        <v>0.15906185957170299</v>
      </c>
    </row>
    <row r="248" spans="1:6" x14ac:dyDescent="0.2">
      <c r="A248" s="20">
        <v>68.715133537600948</v>
      </c>
      <c r="B248" s="20">
        <v>0.94262465127033745</v>
      </c>
      <c r="C248" s="20">
        <v>0.63037933328347451</v>
      </c>
      <c r="D248" s="20">
        <v>7.8749702868635182E-2</v>
      </c>
      <c r="E248" s="20">
        <v>55.156918625425952</v>
      </c>
      <c r="F248" s="20">
        <v>0.13587255343001794</v>
      </c>
    </row>
    <row r="249" spans="1:6" x14ac:dyDescent="0.2">
      <c r="A249" s="20">
        <v>68.994390964741044</v>
      </c>
      <c r="B249" s="20">
        <v>0.93788668203850445</v>
      </c>
      <c r="C249" s="20">
        <v>0.63291032115598833</v>
      </c>
      <c r="D249" s="20">
        <v>7.7905865618443149E-2</v>
      </c>
      <c r="E249" s="20">
        <v>55.381075639919473</v>
      </c>
      <c r="F249" s="20">
        <v>0.14087815885120997</v>
      </c>
    </row>
    <row r="250" spans="1:6" x14ac:dyDescent="0.2">
      <c r="A250" s="20">
        <v>69.273865543846242</v>
      </c>
      <c r="B250" s="20">
        <v>0.92339292621733926</v>
      </c>
      <c r="C250" s="20">
        <v>0.63544327713726767</v>
      </c>
      <c r="D250" s="20">
        <v>7.8313477625493913E-2</v>
      </c>
      <c r="E250" s="20">
        <v>55.605406960023004</v>
      </c>
      <c r="F250" s="20">
        <v>0.12040944567025842</v>
      </c>
    </row>
    <row r="251" spans="1:6" x14ac:dyDescent="0.2">
      <c r="A251" s="20">
        <v>69.553122970986323</v>
      </c>
      <c r="B251" s="20">
        <v>0.92038050701133001</v>
      </c>
      <c r="C251" s="20">
        <v>0.63797426500978138</v>
      </c>
      <c r="D251" s="20">
        <v>7.6728038470875767E-2</v>
      </c>
      <c r="E251" s="20">
        <v>55.829563974516518</v>
      </c>
      <c r="F251" s="20">
        <v>0.10119391901058961</v>
      </c>
    </row>
    <row r="252" spans="1:6" x14ac:dyDescent="0.2">
      <c r="A252" s="20">
        <v>69.832380398126404</v>
      </c>
      <c r="B252" s="20">
        <v>0.92369438423687888</v>
      </c>
      <c r="C252" s="20">
        <v>0.64050525288229521</v>
      </c>
      <c r="D252" s="20">
        <v>7.5774369440557418E-2</v>
      </c>
      <c r="E252" s="20">
        <v>56.053720989010024</v>
      </c>
      <c r="F252" s="20">
        <v>0.11332590704283683</v>
      </c>
    </row>
    <row r="253" spans="1:6" x14ac:dyDescent="0.2">
      <c r="A253" s="20">
        <v>70.111854977231616</v>
      </c>
      <c r="B253" s="20">
        <v>0.90754098856620502</v>
      </c>
      <c r="C253" s="20">
        <v>0.64303820886357455</v>
      </c>
      <c r="D253" s="20">
        <v>7.2189928584021484E-2</v>
      </c>
      <c r="E253" s="20">
        <v>56.278052309113569</v>
      </c>
      <c r="F253" s="20">
        <v>0.10489992359489585</v>
      </c>
    </row>
    <row r="254" spans="1:6" x14ac:dyDescent="0.2">
      <c r="A254" s="20">
        <v>70.391112404371697</v>
      </c>
      <c r="B254" s="20">
        <v>0.90442700285898903</v>
      </c>
      <c r="C254" s="20">
        <v>0.64556919673608837</v>
      </c>
      <c r="D254" s="20">
        <v>7.0261067292697266E-2</v>
      </c>
      <c r="E254" s="20">
        <v>56.502209323607076</v>
      </c>
      <c r="F254" s="20">
        <v>0.10392165263526201</v>
      </c>
    </row>
    <row r="255" spans="1:6" x14ac:dyDescent="0.2">
      <c r="A255" s="20">
        <v>70.670369831511778</v>
      </c>
      <c r="B255" s="20">
        <v>0.90196671644145554</v>
      </c>
      <c r="C255" s="20">
        <v>0.64810018460860219</v>
      </c>
      <c r="D255" s="20">
        <v>6.8878452935499601E-2</v>
      </c>
      <c r="E255" s="20">
        <v>56.72636633810059</v>
      </c>
      <c r="F255" s="20">
        <v>8.926186956863251E-2</v>
      </c>
    </row>
    <row r="256" spans="1:6" x14ac:dyDescent="0.2">
      <c r="A256" s="20">
        <v>70.94984441061699</v>
      </c>
      <c r="B256" s="20">
        <v>0.89197322101951149</v>
      </c>
      <c r="C256" s="20">
        <v>0.65063314058988153</v>
      </c>
      <c r="D256" s="20">
        <v>6.21978320409372E-2</v>
      </c>
      <c r="E256" s="20">
        <v>56.950697658204128</v>
      </c>
      <c r="F256" s="20">
        <v>0.1109195032954164</v>
      </c>
    </row>
    <row r="257" spans="1:6" x14ac:dyDescent="0.2">
      <c r="A257" s="20">
        <v>71.229101837757085</v>
      </c>
      <c r="B257" s="20">
        <v>0.89053832406629052</v>
      </c>
      <c r="C257" s="20">
        <v>0.65316412846239524</v>
      </c>
      <c r="D257" s="20">
        <v>6.1279106608676352E-2</v>
      </c>
      <c r="E257" s="20">
        <v>57.174854672697641</v>
      </c>
      <c r="F257" s="20">
        <v>9.1189848832144427E-2</v>
      </c>
    </row>
    <row r="258" spans="1:6" x14ac:dyDescent="0.2">
      <c r="A258" s="20">
        <v>71.50835926489718</v>
      </c>
      <c r="B258" s="20">
        <v>0.88239679654933201</v>
      </c>
      <c r="C258" s="20">
        <v>0.65569511633490918</v>
      </c>
      <c r="D258" s="20">
        <v>6.1054442062469932E-2</v>
      </c>
      <c r="E258" s="20">
        <v>57.399011687191162</v>
      </c>
      <c r="F258" s="20">
        <v>9.9830052198253388E-2</v>
      </c>
    </row>
    <row r="259" spans="1:6" x14ac:dyDescent="0.2">
      <c r="A259" s="20">
        <v>71.787833844002364</v>
      </c>
      <c r="B259" s="20">
        <v>0.88185114672901843</v>
      </c>
      <c r="C259" s="20">
        <v>0.65822807231618841</v>
      </c>
      <c r="D259" s="20">
        <v>6.0828384836630792E-2</v>
      </c>
      <c r="E259" s="20">
        <v>57.623343007294693</v>
      </c>
      <c r="F259" s="20">
        <v>9.1268396135472676E-2</v>
      </c>
    </row>
    <row r="260" spans="1:6" x14ac:dyDescent="0.2">
      <c r="A260" s="20">
        <v>72.067091271142445</v>
      </c>
      <c r="B260" s="20">
        <v>0.87540599588115409</v>
      </c>
      <c r="C260" s="20">
        <v>0.66075906018870234</v>
      </c>
      <c r="D260" s="20">
        <v>6.1878338672466109E-2</v>
      </c>
      <c r="E260" s="20">
        <v>57.8475000217882</v>
      </c>
      <c r="F260" s="20">
        <v>7.2038588147925992E-2</v>
      </c>
    </row>
    <row r="261" spans="1:6" x14ac:dyDescent="0.2">
      <c r="A261" s="20">
        <v>72.346348698282554</v>
      </c>
      <c r="B261" s="20">
        <v>0.87924067154906183</v>
      </c>
      <c r="C261" s="20">
        <v>0.66329004806121605</v>
      </c>
      <c r="D261" s="20">
        <v>5.9692971114241815E-2</v>
      </c>
      <c r="E261" s="20">
        <v>58.071657036281721</v>
      </c>
      <c r="F261" s="20">
        <v>7.4387866583834963E-2</v>
      </c>
    </row>
    <row r="262" spans="1:6" x14ac:dyDescent="0.2">
      <c r="A262" s="20">
        <v>72.625823277387752</v>
      </c>
      <c r="B262" s="20">
        <v>0.87878362229363072</v>
      </c>
      <c r="C262" s="20">
        <v>0.66582300404249528</v>
      </c>
      <c r="D262" s="20">
        <v>5.5835754960550772E-2</v>
      </c>
      <c r="E262" s="20">
        <v>58.295988356385244</v>
      </c>
      <c r="F262" s="20">
        <v>7.4295037952628845E-2</v>
      </c>
    </row>
    <row r="263" spans="1:6" x14ac:dyDescent="0.2">
      <c r="A263" s="20">
        <v>72.905080704527848</v>
      </c>
      <c r="B263" s="20">
        <v>0.87688951509559132</v>
      </c>
      <c r="C263" s="20">
        <v>0.66835399191500922</v>
      </c>
      <c r="D263" s="20">
        <v>5.2404382256375233E-2</v>
      </c>
      <c r="E263" s="20">
        <v>58.520145370878765</v>
      </c>
      <c r="F263" s="20">
        <v>6.9185892904322241E-2</v>
      </c>
    </row>
    <row r="264" spans="1:6" x14ac:dyDescent="0.2">
      <c r="A264" s="20">
        <v>73.184338131667928</v>
      </c>
      <c r="B264" s="20">
        <v>0.87118234212351786</v>
      </c>
      <c r="C264" s="20">
        <v>0.67088497978752293</v>
      </c>
      <c r="D264" s="20">
        <v>4.9331814468485391E-2</v>
      </c>
      <c r="E264" s="20">
        <v>58.744302385372279</v>
      </c>
      <c r="F264" s="20">
        <v>6.7568532522153918E-2</v>
      </c>
    </row>
    <row r="265" spans="1:6" x14ac:dyDescent="0.2">
      <c r="A265" s="20">
        <v>73.463812710773126</v>
      </c>
      <c r="B265" s="20">
        <v>0.87662047191686232</v>
      </c>
      <c r="C265" s="20">
        <v>0.67341793576880238</v>
      </c>
      <c r="D265" s="20">
        <v>4.766059890921534E-2</v>
      </c>
      <c r="E265" s="20">
        <v>58.968633705475803</v>
      </c>
      <c r="F265" s="20">
        <v>6.5876195168626778E-2</v>
      </c>
    </row>
    <row r="266" spans="1:6" x14ac:dyDescent="0.2">
      <c r="A266" s="20">
        <v>73.743070137913222</v>
      </c>
      <c r="B266" s="20">
        <v>0.9000488383601547</v>
      </c>
      <c r="C266" s="20">
        <v>0.67594892364131609</v>
      </c>
      <c r="D266" s="20">
        <v>4.4907334578937544E-2</v>
      </c>
      <c r="E266" s="20">
        <v>59.192790719969324</v>
      </c>
      <c r="F266" s="20">
        <v>7.7472633405454031E-2</v>
      </c>
    </row>
    <row r="267" spans="1:6" x14ac:dyDescent="0.2">
      <c r="A267" s="20">
        <v>74.022327565053303</v>
      </c>
      <c r="B267" s="20">
        <v>0.89583490905476171</v>
      </c>
      <c r="C267" s="20">
        <v>0.67847991151382991</v>
      </c>
      <c r="D267" s="20">
        <v>3.9969082512153489E-2</v>
      </c>
      <c r="E267" s="20">
        <v>59.416947734462831</v>
      </c>
      <c r="F267" s="20">
        <v>6.4598016323557772E-2</v>
      </c>
    </row>
    <row r="268" spans="1:6" x14ac:dyDescent="0.2">
      <c r="A268" s="20">
        <v>74.301802144158515</v>
      </c>
      <c r="B268" s="20">
        <v>0.90848426043379693</v>
      </c>
      <c r="C268" s="20">
        <v>0.68101286749510925</v>
      </c>
      <c r="D268" s="20">
        <v>3.7376989197553799E-2</v>
      </c>
      <c r="E268" s="20">
        <v>59.641279054566375</v>
      </c>
      <c r="F268" s="20">
        <v>8.1214341309454943E-2</v>
      </c>
    </row>
    <row r="269" spans="1:6" x14ac:dyDescent="0.2">
      <c r="A269" s="20">
        <v>74.581059571298596</v>
      </c>
      <c r="B269" s="20">
        <v>0.90477600264505087</v>
      </c>
      <c r="C269" s="20">
        <v>0.68354385536762308</v>
      </c>
      <c r="D269" s="20">
        <v>3.6320451785272857E-2</v>
      </c>
      <c r="E269" s="20">
        <v>59.865436069059882</v>
      </c>
      <c r="F269" s="20">
        <v>5.770727562248739E-2</v>
      </c>
    </row>
    <row r="270" spans="1:6" x14ac:dyDescent="0.2">
      <c r="A270" s="20">
        <v>74.860316998438677</v>
      </c>
      <c r="B270" s="20">
        <v>0.90864309315376934</v>
      </c>
      <c r="C270" s="20">
        <v>0.68607484324013679</v>
      </c>
      <c r="D270" s="20">
        <v>3.4154961563624756E-2</v>
      </c>
      <c r="E270" s="20">
        <v>60.089593083553396</v>
      </c>
      <c r="F270" s="20">
        <v>6.4319530429939376E-2</v>
      </c>
    </row>
    <row r="271" spans="1:6" x14ac:dyDescent="0.2">
      <c r="A271" s="20">
        <v>75.139791577543889</v>
      </c>
      <c r="B271" s="20">
        <v>0.91717684024453749</v>
      </c>
      <c r="C271" s="20">
        <v>0.68860779922141624</v>
      </c>
      <c r="D271" s="20">
        <v>3.1543307430547229E-2</v>
      </c>
      <c r="E271" s="20">
        <v>60.313924403656941</v>
      </c>
      <c r="F271" s="20">
        <v>4.1308740886727646E-2</v>
      </c>
    </row>
    <row r="272" spans="1:6" x14ac:dyDescent="0.2">
      <c r="A272" s="20">
        <v>75.41904900468397</v>
      </c>
      <c r="B272" s="20">
        <v>0.92148909456705652</v>
      </c>
      <c r="C272" s="20">
        <v>0.69113878709392995</v>
      </c>
      <c r="D272" s="20">
        <v>3.2081957930313487E-2</v>
      </c>
      <c r="E272" s="20">
        <v>60.538081418150448</v>
      </c>
      <c r="F272" s="20">
        <v>5.6796840970273418E-2</v>
      </c>
    </row>
    <row r="273" spans="1:6" x14ac:dyDescent="0.2">
      <c r="A273" s="20">
        <v>75.698306431824065</v>
      </c>
      <c r="B273" s="20">
        <v>0.93447880177460441</v>
      </c>
      <c r="C273" s="20">
        <v>0.69366977496644366</v>
      </c>
      <c r="D273" s="20">
        <v>2.7933988251481256E-2</v>
      </c>
      <c r="E273" s="20">
        <v>60.762238432643954</v>
      </c>
      <c r="F273" s="20">
        <v>4.5596709582056943E-2</v>
      </c>
    </row>
    <row r="274" spans="1:6" x14ac:dyDescent="0.2">
      <c r="A274" s="20">
        <v>75.977781010929263</v>
      </c>
      <c r="B274" s="20">
        <v>0.93110225585682138</v>
      </c>
      <c r="C274" s="20">
        <v>0.69620273094772311</v>
      </c>
      <c r="D274" s="20">
        <v>2.1846522273220322E-2</v>
      </c>
      <c r="E274" s="20">
        <v>60.986569752747499</v>
      </c>
      <c r="F274" s="20">
        <v>3.8556014938268955E-2</v>
      </c>
    </row>
    <row r="275" spans="1:6" x14ac:dyDescent="0.2">
      <c r="A275" s="20">
        <v>76.257038438069344</v>
      </c>
      <c r="B275" s="20">
        <v>0.94688720283694672</v>
      </c>
      <c r="C275" s="20">
        <v>0.69873371882023683</v>
      </c>
      <c r="D275" s="20">
        <v>1.9030270841371558E-2</v>
      </c>
      <c r="E275" s="20">
        <v>61.210726767241006</v>
      </c>
      <c r="F275" s="20">
        <v>5.1805516876959237E-2</v>
      </c>
    </row>
    <row r="276" spans="1:6" x14ac:dyDescent="0.2">
      <c r="A276" s="20">
        <v>76.536295865209439</v>
      </c>
      <c r="B276" s="20">
        <v>0.94192449070882611</v>
      </c>
      <c r="C276" s="20">
        <v>0.70126470669275065</v>
      </c>
      <c r="D276" s="20">
        <v>1.8012601851567552E-2</v>
      </c>
      <c r="E276" s="20">
        <v>61.43488378173452</v>
      </c>
      <c r="F276" s="20">
        <v>4.811379362053083E-2</v>
      </c>
    </row>
    <row r="277" spans="1:6" x14ac:dyDescent="0.2">
      <c r="A277" s="20">
        <v>76.815770444314651</v>
      </c>
      <c r="B277" s="20">
        <v>0.9514576953912578</v>
      </c>
      <c r="C277" s="20">
        <v>0.70379766267402999</v>
      </c>
      <c r="D277" s="20">
        <v>1.5043029052879719E-2</v>
      </c>
      <c r="E277" s="20">
        <v>61.659215101838058</v>
      </c>
      <c r="F277" s="20">
        <v>4.0898152710238993E-2</v>
      </c>
    </row>
    <row r="278" spans="1:6" x14ac:dyDescent="0.2">
      <c r="A278" s="20">
        <v>77.095027871454718</v>
      </c>
      <c r="B278" s="20">
        <v>0.93824756726619707</v>
      </c>
      <c r="C278" s="20">
        <v>0.70632865054654381</v>
      </c>
      <c r="D278" s="20">
        <v>1.2872854363376051E-2</v>
      </c>
      <c r="E278" s="20">
        <v>61.883372116331572</v>
      </c>
      <c r="F278" s="20">
        <v>2.6281213627243061E-2</v>
      </c>
    </row>
    <row r="279" spans="1:6" x14ac:dyDescent="0.2">
      <c r="A279" s="20">
        <v>77.374285298594813</v>
      </c>
      <c r="B279" s="20">
        <v>0.93399474015183115</v>
      </c>
      <c r="C279" s="20">
        <v>0.70885963841905753</v>
      </c>
      <c r="D279" s="20">
        <v>1.1300835576127828E-2</v>
      </c>
      <c r="E279" s="20">
        <v>62.107529130825078</v>
      </c>
      <c r="F279" s="20">
        <v>2.5174410716708444E-2</v>
      </c>
    </row>
    <row r="280" spans="1:6" x14ac:dyDescent="0.2">
      <c r="A280" s="20">
        <v>77.653759877700011</v>
      </c>
      <c r="B280" s="20">
        <v>0.93243990828761036</v>
      </c>
      <c r="C280" s="20">
        <v>0.71139259440033698</v>
      </c>
      <c r="D280" s="20">
        <v>9.3181662080847171E-3</v>
      </c>
      <c r="E280" s="20">
        <v>62.331860450928609</v>
      </c>
      <c r="F280" s="20">
        <v>3.4528680476710732E-2</v>
      </c>
    </row>
    <row r="281" spans="1:6" x14ac:dyDescent="0.2">
      <c r="A281" s="20">
        <v>77.933017304840106</v>
      </c>
      <c r="B281" s="20">
        <v>0.94544582291556367</v>
      </c>
      <c r="C281" s="20">
        <v>0.71392358227285069</v>
      </c>
      <c r="D281" s="20">
        <v>8.1642678287523317E-3</v>
      </c>
      <c r="E281" s="20">
        <v>62.556017465422123</v>
      </c>
      <c r="F281" s="20">
        <v>2.922316717008348E-2</v>
      </c>
    </row>
    <row r="282" spans="1:6" x14ac:dyDescent="0.2">
      <c r="A282" s="20">
        <v>78.212274731980187</v>
      </c>
      <c r="B282" s="20">
        <v>0.94895202819658941</v>
      </c>
      <c r="C282" s="20">
        <v>0.7164545701453644</v>
      </c>
      <c r="D282" s="20">
        <v>7.708165249034879E-3</v>
      </c>
      <c r="E282" s="20">
        <v>62.78017447991563</v>
      </c>
      <c r="F282" s="20">
        <v>3.7874081532100867E-2</v>
      </c>
    </row>
    <row r="283" spans="1:6" x14ac:dyDescent="0.2">
      <c r="A283" s="20">
        <v>78.491749311085385</v>
      </c>
      <c r="B283" s="20">
        <v>0.9735689388029416</v>
      </c>
      <c r="C283" s="20">
        <v>0.71898752612664385</v>
      </c>
      <c r="D283" s="20">
        <v>5.4796246221960661E-3</v>
      </c>
      <c r="E283" s="20">
        <v>63.004505800019174</v>
      </c>
      <c r="F283" s="20">
        <v>3.2157980048984958E-2</v>
      </c>
    </row>
    <row r="284" spans="1:6" x14ac:dyDescent="0.2">
      <c r="A284" s="20">
        <v>78.771006738225481</v>
      </c>
      <c r="B284" s="20">
        <v>0.97059649790059888</v>
      </c>
      <c r="C284" s="20">
        <v>0.72151851399915756</v>
      </c>
      <c r="D284" s="20">
        <v>5.9841544709605694E-3</v>
      </c>
      <c r="E284" s="20">
        <v>63.228662814512681</v>
      </c>
      <c r="F284" s="20">
        <v>1.6394964403790274E-2</v>
      </c>
    </row>
    <row r="285" spans="1:6" x14ac:dyDescent="0.2">
      <c r="A285" s="20">
        <v>79.050264165365562</v>
      </c>
      <c r="B285" s="20">
        <v>0.97241929244885472</v>
      </c>
      <c r="C285" s="20">
        <v>0.72404950187167139</v>
      </c>
      <c r="D285" s="20">
        <v>6.5259068480906174E-3</v>
      </c>
      <c r="E285" s="20">
        <v>63.452819829006188</v>
      </c>
      <c r="F285" s="20">
        <v>1.2439036581621364E-2</v>
      </c>
    </row>
    <row r="286" spans="1:6" x14ac:dyDescent="0.2">
      <c r="A286" s="20">
        <v>79.329738744470774</v>
      </c>
      <c r="B286" s="20">
        <v>0.9606170489096727</v>
      </c>
      <c r="C286" s="20">
        <v>0.72658245785295072</v>
      </c>
      <c r="D286" s="20">
        <v>5.5653377232283436E-3</v>
      </c>
      <c r="E286" s="20">
        <v>63.677151149109733</v>
      </c>
      <c r="F286" s="20">
        <v>8.5009604192997877E-3</v>
      </c>
    </row>
    <row r="287" spans="1:6" x14ac:dyDescent="0.2">
      <c r="A287" s="20">
        <v>79.608996171610855</v>
      </c>
      <c r="B287" s="20">
        <v>0.98014915148751702</v>
      </c>
      <c r="C287" s="20">
        <v>0.72911344572546455</v>
      </c>
      <c r="D287" s="20">
        <v>3.9707195437581758E-3</v>
      </c>
      <c r="E287" s="20">
        <v>63.901308163603247</v>
      </c>
      <c r="F287" s="20">
        <v>1.5281020829316714E-2</v>
      </c>
    </row>
    <row r="288" spans="1:6" x14ac:dyDescent="0.2">
      <c r="A288" s="20">
        <v>79.888253598750936</v>
      </c>
      <c r="B288" s="20">
        <v>0.98375908425913705</v>
      </c>
      <c r="C288" s="20">
        <v>0.73164443359797826</v>
      </c>
      <c r="D288" s="20">
        <v>4.5357043493068184E-4</v>
      </c>
      <c r="E288" s="20">
        <v>64.125465178096746</v>
      </c>
      <c r="F288" s="20">
        <v>2.7363024213991421E-2</v>
      </c>
    </row>
    <row r="289" spans="1:6" x14ac:dyDescent="0.2">
      <c r="A289" s="20">
        <v>80.167728177856148</v>
      </c>
      <c r="B289" s="20">
        <v>0.97057272701733743</v>
      </c>
      <c r="C289" s="20">
        <v>0.73417738957925771</v>
      </c>
      <c r="D289" s="20">
        <v>3.1951868991893125E-3</v>
      </c>
      <c r="E289" s="20">
        <v>64.349796498200291</v>
      </c>
      <c r="F289" s="20">
        <v>2.1932549288432839E-2</v>
      </c>
    </row>
    <row r="290" spans="1:6" x14ac:dyDescent="0.2">
      <c r="A290" s="20">
        <v>80.446985604996229</v>
      </c>
      <c r="B290" s="20">
        <v>0.97627881949471729</v>
      </c>
      <c r="C290" s="20">
        <v>0.73670837745177142</v>
      </c>
      <c r="D290" s="20">
        <v>3.8689273233298966E-3</v>
      </c>
      <c r="E290" s="20">
        <v>64.573953512693805</v>
      </c>
      <c r="F290" s="20">
        <v>2.0732917746692094E-2</v>
      </c>
    </row>
    <row r="291" spans="1:6" x14ac:dyDescent="0.2">
      <c r="A291" s="20">
        <v>80.72624303213631</v>
      </c>
      <c r="B291" s="20">
        <v>0.95913677117931684</v>
      </c>
      <c r="C291" s="20">
        <v>0.73923936532428514</v>
      </c>
      <c r="D291" s="20">
        <v>1.1847272421113496E-3</v>
      </c>
      <c r="E291" s="20">
        <v>64.798110527187319</v>
      </c>
      <c r="F291" s="20">
        <v>1.9361910270416949E-2</v>
      </c>
    </row>
    <row r="292" spans="1:6" x14ac:dyDescent="0.2">
      <c r="A292" s="20">
        <v>81.005717611241522</v>
      </c>
      <c r="B292" s="20">
        <v>0.96476722902813805</v>
      </c>
      <c r="C292" s="20">
        <v>0.74177232130556459</v>
      </c>
      <c r="D292" s="20">
        <v>9.0017747169775914E-4</v>
      </c>
      <c r="E292" s="20">
        <v>65.022441847290864</v>
      </c>
      <c r="F292" s="20">
        <v>1.6130759838049742E-2</v>
      </c>
    </row>
    <row r="293" spans="1:6" x14ac:dyDescent="0.2">
      <c r="A293" s="20">
        <v>81.284975038381603</v>
      </c>
      <c r="B293" s="20">
        <v>0.9673658187664641</v>
      </c>
      <c r="C293" s="20">
        <v>0.7443033091780783</v>
      </c>
      <c r="D293" s="20">
        <v>2.8281525123466044E-3</v>
      </c>
      <c r="E293" s="20">
        <v>65.246598861784364</v>
      </c>
      <c r="F293" s="20">
        <v>1.7901644494905146E-2</v>
      </c>
    </row>
    <row r="294" spans="1:6" x14ac:dyDescent="0.2">
      <c r="A294" s="20">
        <v>81.564232465521684</v>
      </c>
      <c r="B294" s="20">
        <v>0.93571056572541178</v>
      </c>
      <c r="C294" s="20">
        <v>0.74683429705059223</v>
      </c>
      <c r="D294" s="20">
        <v>1.1806125068328116E-3</v>
      </c>
      <c r="E294" s="20">
        <v>65.470755876277877</v>
      </c>
      <c r="F294" s="20">
        <v>2.6573980848739319E-2</v>
      </c>
    </row>
    <row r="295" spans="1:6" x14ac:dyDescent="0.2">
      <c r="A295" s="20">
        <v>81.843707044626896</v>
      </c>
      <c r="B295" s="20">
        <v>0.92643451878007821</v>
      </c>
      <c r="C295" s="20">
        <v>0.74936725303187146</v>
      </c>
      <c r="D295" s="20">
        <v>3.7618175988494052E-3</v>
      </c>
      <c r="E295" s="20">
        <v>65.695087196381422</v>
      </c>
      <c r="F295" s="20">
        <v>2.3756988924830229E-2</v>
      </c>
    </row>
    <row r="296" spans="1:6" x14ac:dyDescent="0.2">
      <c r="A296" s="20">
        <v>82.122964471766977</v>
      </c>
      <c r="B296" s="20">
        <v>0.93101041380785765</v>
      </c>
      <c r="C296" s="20">
        <v>0.75189824090438528</v>
      </c>
      <c r="D296" s="20">
        <v>1.3129803755613837E-3</v>
      </c>
      <c r="E296" s="20">
        <v>65.919244210874922</v>
      </c>
      <c r="F296" s="20">
        <v>2.2575209042936813E-2</v>
      </c>
    </row>
    <row r="297" spans="1:6" x14ac:dyDescent="0.2">
      <c r="A297" s="20">
        <v>82.402221898907086</v>
      </c>
      <c r="B297" s="20">
        <v>0.91726760179880762</v>
      </c>
      <c r="C297" s="20">
        <v>0.75442922877689911</v>
      </c>
      <c r="D297" s="20">
        <v>2.7936520396268198E-3</v>
      </c>
      <c r="E297" s="20">
        <v>66.14340122536845</v>
      </c>
      <c r="F297" s="20">
        <v>2.5456466942296304E-2</v>
      </c>
    </row>
    <row r="298" spans="1:6" x14ac:dyDescent="0.2">
      <c r="A298" s="20">
        <v>82.681696478012285</v>
      </c>
      <c r="B298" s="20">
        <v>0.90881705279945357</v>
      </c>
      <c r="C298" s="20">
        <v>0.75696218475817845</v>
      </c>
      <c r="D298" s="20">
        <v>0</v>
      </c>
      <c r="E298" s="20">
        <v>66.367732545471966</v>
      </c>
      <c r="F298" s="20">
        <v>2.2360989124768825E-2</v>
      </c>
    </row>
    <row r="299" spans="1:6" x14ac:dyDescent="0.2">
      <c r="A299" s="20">
        <v>82.960953905152351</v>
      </c>
      <c r="B299" s="20">
        <v>0.89442270249010813</v>
      </c>
      <c r="C299" s="20">
        <v>0.75949317263069227</v>
      </c>
      <c r="D299" s="20">
        <v>1.2016926121827295E-3</v>
      </c>
      <c r="E299" s="20">
        <v>66.59188955996548</v>
      </c>
      <c r="F299" s="20">
        <v>2.5934891426204816E-2</v>
      </c>
    </row>
    <row r="300" spans="1:6" x14ac:dyDescent="0.2">
      <c r="A300" s="20">
        <v>83.240211332292461</v>
      </c>
      <c r="B300" s="20">
        <v>0.8896004546721672</v>
      </c>
      <c r="C300" s="20">
        <v>0.76202416050320609</v>
      </c>
      <c r="D300" s="20">
        <v>3.38199588083348E-3</v>
      </c>
      <c r="E300" s="20">
        <v>66.816046574459008</v>
      </c>
      <c r="F300" s="20">
        <v>1.7983762130202873E-2</v>
      </c>
    </row>
    <row r="301" spans="1:6" x14ac:dyDescent="0.2">
      <c r="A301" s="20">
        <v>83.519685911397659</v>
      </c>
      <c r="B301" s="20">
        <v>0.88135628015930811</v>
      </c>
      <c r="C301" s="20">
        <v>0.76455711648448532</v>
      </c>
      <c r="D301" s="20">
        <v>4.6143907485558097E-3</v>
      </c>
      <c r="E301" s="20">
        <v>67.040377894562525</v>
      </c>
      <c r="F301" s="20">
        <v>0</v>
      </c>
    </row>
    <row r="302" spans="1:6" x14ac:dyDescent="0.2">
      <c r="A302" s="20">
        <v>83.79894333853774</v>
      </c>
      <c r="B302" s="20">
        <v>0.87040330544936695</v>
      </c>
      <c r="C302" s="20">
        <v>0.76708810435699926</v>
      </c>
      <c r="D302" s="20">
        <v>3.3223638711049794E-3</v>
      </c>
      <c r="E302" s="20">
        <v>67.264534909056053</v>
      </c>
      <c r="F302" s="20">
        <v>3.84881786308492E-3</v>
      </c>
    </row>
    <row r="303" spans="1:6" x14ac:dyDescent="0.2">
      <c r="A303" s="20">
        <v>84.078200765677835</v>
      </c>
      <c r="B303" s="20">
        <v>0.87629092103528661</v>
      </c>
      <c r="C303" s="20">
        <v>0.76961909222951297</v>
      </c>
      <c r="D303" s="20">
        <v>4.0566858592690673E-3</v>
      </c>
      <c r="E303" s="20">
        <v>67.488691923549567</v>
      </c>
      <c r="F303" s="20">
        <v>1.9386902594203308E-3</v>
      </c>
    </row>
    <row r="304" spans="1:6" x14ac:dyDescent="0.2">
      <c r="A304" s="20">
        <v>84.357675344783019</v>
      </c>
      <c r="B304" s="20">
        <v>0.85472964942269158</v>
      </c>
      <c r="C304" s="20">
        <v>0.7721520482107922</v>
      </c>
      <c r="D304" s="20">
        <v>7.1891388713660838E-3</v>
      </c>
      <c r="E304" s="20">
        <v>67.713023243653097</v>
      </c>
      <c r="F304" s="20">
        <v>1.8919189106203105E-2</v>
      </c>
    </row>
    <row r="305" spans="1:6" x14ac:dyDescent="0.2">
      <c r="A305" s="20">
        <v>84.636932771923128</v>
      </c>
      <c r="B305" s="20">
        <v>0.87321259165296228</v>
      </c>
      <c r="C305" s="20">
        <v>0.77468303608330613</v>
      </c>
      <c r="D305" s="20">
        <v>5.9441465833295834E-3</v>
      </c>
      <c r="E305" s="20">
        <v>67.937180258146611</v>
      </c>
      <c r="F305" s="20">
        <v>1.1957041765743378E-2</v>
      </c>
    </row>
    <row r="306" spans="1:6" x14ac:dyDescent="0.2">
      <c r="A306" s="20">
        <v>84.916190199063209</v>
      </c>
      <c r="B306" s="20">
        <v>0.87457833694578735</v>
      </c>
      <c r="C306" s="20">
        <v>0.77721402395581984</v>
      </c>
      <c r="D306" s="20">
        <v>5.095498258042671E-3</v>
      </c>
      <c r="E306" s="20">
        <v>68.161337272640125</v>
      </c>
      <c r="F306" s="20">
        <v>1.5813000292767228E-2</v>
      </c>
    </row>
    <row r="307" spans="1:6" x14ac:dyDescent="0.2">
      <c r="A307" s="20">
        <v>85.195664778168407</v>
      </c>
      <c r="B307" s="20">
        <v>0.8558241905474</v>
      </c>
      <c r="C307" s="20">
        <v>0.77974697993709929</v>
      </c>
      <c r="D307" s="20">
        <v>2.507519678721462E-3</v>
      </c>
      <c r="E307" s="20">
        <v>68.385668592743656</v>
      </c>
      <c r="F307" s="20">
        <v>9.1757531615289604E-3</v>
      </c>
    </row>
    <row r="308" spans="1:6" x14ac:dyDescent="0.2">
      <c r="A308" s="20">
        <v>85.474922205308502</v>
      </c>
      <c r="B308" s="20">
        <v>0.85301814582788571</v>
      </c>
      <c r="C308" s="20">
        <v>0.78227796780961301</v>
      </c>
      <c r="D308" s="20">
        <v>1.9851382092102576E-3</v>
      </c>
      <c r="E308" s="20">
        <v>68.60982560723717</v>
      </c>
      <c r="F308" s="20">
        <v>1.7976621466263932E-2</v>
      </c>
    </row>
    <row r="309" spans="1:6" x14ac:dyDescent="0.2">
      <c r="A309" s="20">
        <v>85.754179632448597</v>
      </c>
      <c r="B309" s="20">
        <v>0.84083772914591215</v>
      </c>
      <c r="C309" s="20">
        <v>0.78480895568212683</v>
      </c>
      <c r="D309" s="20">
        <v>3.3623084551162828E-3</v>
      </c>
      <c r="E309" s="20">
        <v>68.833982621730684</v>
      </c>
      <c r="F309" s="20">
        <v>1.4309890533621824E-2</v>
      </c>
    </row>
    <row r="310" spans="1:6" x14ac:dyDescent="0.2">
      <c r="A310" s="20">
        <v>86.033654211553795</v>
      </c>
      <c r="B310" s="20">
        <v>0.8116125086709699</v>
      </c>
      <c r="C310" s="20">
        <v>0.78734191166340617</v>
      </c>
      <c r="D310" s="20">
        <v>3.5396218938100752E-3</v>
      </c>
      <c r="E310" s="20">
        <v>69.058313941834228</v>
      </c>
      <c r="F310" s="20">
        <v>1.8972744085745091E-2</v>
      </c>
    </row>
    <row r="311" spans="1:6" x14ac:dyDescent="0.2">
      <c r="A311" s="20">
        <v>86.312911638693876</v>
      </c>
      <c r="B311" s="20">
        <v>0.83650926740298759</v>
      </c>
      <c r="C311" s="20">
        <v>0.78987289953591999</v>
      </c>
      <c r="D311" s="20">
        <v>6.8222310917627395E-3</v>
      </c>
      <c r="E311" s="20">
        <v>69.282470956327728</v>
      </c>
      <c r="F311" s="20">
        <v>1.9890319401897994E-2</v>
      </c>
    </row>
    <row r="312" spans="1:6" x14ac:dyDescent="0.2">
      <c r="A312" s="20">
        <v>86.592169065833971</v>
      </c>
      <c r="B312" s="20">
        <v>0.83401008317648151</v>
      </c>
      <c r="C312" s="20">
        <v>0.7924038874084337</v>
      </c>
      <c r="D312" s="20">
        <v>9.8187079288099884E-3</v>
      </c>
      <c r="E312" s="20">
        <v>69.506627970821242</v>
      </c>
      <c r="F312" s="20">
        <v>9.4078247395442873E-3</v>
      </c>
    </row>
    <row r="313" spans="1:6" x14ac:dyDescent="0.2">
      <c r="A313" s="20">
        <v>86.871643644939169</v>
      </c>
      <c r="B313" s="20">
        <v>0.81757143690667344</v>
      </c>
      <c r="C313" s="20">
        <v>0.79493684338971315</v>
      </c>
      <c r="D313" s="20">
        <v>1.1732059833315236E-2</v>
      </c>
      <c r="E313" s="20">
        <v>69.730959290924787</v>
      </c>
      <c r="F313" s="20">
        <v>8.8651342801853734E-3</v>
      </c>
    </row>
    <row r="314" spans="1:6" x14ac:dyDescent="0.2">
      <c r="A314" s="20">
        <v>87.15090107207925</v>
      </c>
      <c r="B314" s="20">
        <v>0.79094480617005691</v>
      </c>
      <c r="C314" s="20">
        <v>0.79746783126222687</v>
      </c>
      <c r="D314" s="20">
        <v>1.4554578323511274E-2</v>
      </c>
      <c r="E314" s="20">
        <v>69.955116305418301</v>
      </c>
      <c r="F314" s="20">
        <v>1.7466063994630229E-2</v>
      </c>
    </row>
    <row r="315" spans="1:6" x14ac:dyDescent="0.2">
      <c r="A315" s="20">
        <v>87.430158499219345</v>
      </c>
      <c r="B315" s="20">
        <v>0.7697595467108661</v>
      </c>
      <c r="C315" s="20">
        <v>0.79999881913474058</v>
      </c>
      <c r="D315" s="20">
        <v>1.3929961508234072E-2</v>
      </c>
      <c r="E315" s="20">
        <v>70.1792733199118</v>
      </c>
      <c r="F315" s="20">
        <v>1.5534514399148842E-2</v>
      </c>
    </row>
    <row r="316" spans="1:6" x14ac:dyDescent="0.2">
      <c r="A316" s="20">
        <v>87.709633078324543</v>
      </c>
      <c r="B316" s="20">
        <v>0.76695890446482007</v>
      </c>
      <c r="C316" s="20">
        <v>0.80253177511602003</v>
      </c>
      <c r="D316" s="20">
        <v>1.3472846070601879E-2</v>
      </c>
      <c r="E316" s="20">
        <v>70.403604640015345</v>
      </c>
      <c r="F316" s="20">
        <v>1.5009675599637257E-2</v>
      </c>
    </row>
    <row r="317" spans="1:6" x14ac:dyDescent="0.2">
      <c r="A317" s="20">
        <v>87.988890505464639</v>
      </c>
      <c r="B317" s="20">
        <v>0.76616690185434499</v>
      </c>
      <c r="C317" s="20">
        <v>0.80506276298853374</v>
      </c>
      <c r="D317" s="20">
        <v>1.3331045962542613E-2</v>
      </c>
      <c r="E317" s="20">
        <v>70.627761654508845</v>
      </c>
      <c r="F317" s="20">
        <v>1.2164121019972437E-2</v>
      </c>
    </row>
    <row r="318" spans="1:6" x14ac:dyDescent="0.2">
      <c r="A318" s="20">
        <v>88.268147932604705</v>
      </c>
      <c r="B318" s="20">
        <v>0.74841221304762173</v>
      </c>
      <c r="C318" s="20">
        <v>0.80759375086104757</v>
      </c>
      <c r="D318" s="20">
        <v>1.2639390614035588E-2</v>
      </c>
      <c r="E318" s="20">
        <v>70.851918669002359</v>
      </c>
      <c r="F318" s="20">
        <v>1.1032325785651587E-3</v>
      </c>
    </row>
    <row r="319" spans="1:6" x14ac:dyDescent="0.2">
      <c r="A319" s="20">
        <v>88.547622511709918</v>
      </c>
      <c r="B319" s="20">
        <v>0.74940194618704215</v>
      </c>
      <c r="C319" s="20">
        <v>0.8101267068423269</v>
      </c>
      <c r="D319" s="20">
        <v>1.5156342532087801E-2</v>
      </c>
      <c r="E319" s="20">
        <v>71.076249989105904</v>
      </c>
      <c r="F319" s="20">
        <v>1.7848089515363146E-2</v>
      </c>
    </row>
    <row r="320" spans="1:6" x14ac:dyDescent="0.2">
      <c r="A320" s="20">
        <v>88.826879938850013</v>
      </c>
      <c r="B320" s="20">
        <v>0.72533716836916617</v>
      </c>
      <c r="C320" s="20">
        <v>0.81265769471484073</v>
      </c>
      <c r="D320" s="20">
        <v>1.8473009077422532E-2</v>
      </c>
      <c r="E320" s="20">
        <v>71.300407003599403</v>
      </c>
      <c r="F320" s="20">
        <v>1.3078126004155867E-2</v>
      </c>
    </row>
    <row r="321" spans="1:6" x14ac:dyDescent="0.2">
      <c r="A321" s="20">
        <v>89.106137365990094</v>
      </c>
      <c r="B321" s="20">
        <v>0.71010003219874174</v>
      </c>
      <c r="C321" s="20">
        <v>0.81518868258735444</v>
      </c>
      <c r="D321" s="20">
        <v>1.9631465317371116E-2</v>
      </c>
      <c r="E321" s="20">
        <v>71.524564018092917</v>
      </c>
      <c r="F321" s="20">
        <v>1.2028448405132721E-2</v>
      </c>
    </row>
    <row r="322" spans="1:6" x14ac:dyDescent="0.2">
      <c r="A322" s="20">
        <v>89.385611945095306</v>
      </c>
      <c r="B322" s="20">
        <v>0.69354685349140244</v>
      </c>
      <c r="C322" s="20">
        <v>0.81772163856863389</v>
      </c>
      <c r="D322" s="20">
        <v>2.3785575447311309E-2</v>
      </c>
      <c r="E322" s="20">
        <v>71.748895338196462</v>
      </c>
      <c r="F322" s="20">
        <v>1.9851045750233888E-3</v>
      </c>
    </row>
    <row r="323" spans="1:6" x14ac:dyDescent="0.2">
      <c r="A323" s="20">
        <v>89.664869372235387</v>
      </c>
      <c r="B323" s="20">
        <v>0.68450095191582505</v>
      </c>
      <c r="C323" s="20">
        <v>0.8202526264411476</v>
      </c>
      <c r="D323" s="20">
        <v>3.0510065750304568E-2</v>
      </c>
      <c r="E323" s="20">
        <v>71.973052352689976</v>
      </c>
      <c r="F323" s="20">
        <v>2.1621930407089252E-2</v>
      </c>
    </row>
    <row r="324" spans="1:6" x14ac:dyDescent="0.2">
      <c r="A324" s="20">
        <v>89.944126799375468</v>
      </c>
      <c r="B324" s="20">
        <v>0.67521626101294219</v>
      </c>
      <c r="C324" s="20">
        <v>0.82278361431366132</v>
      </c>
      <c r="D324" s="20">
        <v>3.5309429675534167E-2</v>
      </c>
      <c r="E324" s="20">
        <v>72.197209367183476</v>
      </c>
      <c r="F324" s="20">
        <v>2.0786472726234094E-2</v>
      </c>
    </row>
    <row r="325" spans="1:6" x14ac:dyDescent="0.2">
      <c r="A325" s="20">
        <v>90.22360137848068</v>
      </c>
      <c r="B325" s="20">
        <v>0.6833372591307203</v>
      </c>
      <c r="C325" s="20">
        <v>0.82531657029494077</v>
      </c>
      <c r="D325" s="20">
        <v>4.1627384133011015E-2</v>
      </c>
      <c r="E325" s="20">
        <v>72.42154068728702</v>
      </c>
      <c r="F325" s="20">
        <v>3.5667616374970628E-3</v>
      </c>
    </row>
    <row r="326" spans="1:6" x14ac:dyDescent="0.2">
      <c r="A326" s="20">
        <v>90.502858805620761</v>
      </c>
      <c r="B326" s="20">
        <v>0.66801584437418815</v>
      </c>
      <c r="C326" s="20">
        <v>0.82784755816745448</v>
      </c>
      <c r="D326" s="20">
        <v>4.966200614868059E-2</v>
      </c>
      <c r="E326" s="20">
        <v>72.645697701780534</v>
      </c>
      <c r="F326" s="20">
        <v>9.7255842848268034E-3</v>
      </c>
    </row>
    <row r="327" spans="1:6" x14ac:dyDescent="0.2">
      <c r="A327" s="20">
        <v>90.782116232760842</v>
      </c>
      <c r="B327" s="20">
        <v>0.65004073464995205</v>
      </c>
      <c r="C327" s="20">
        <v>0.8303785460399683</v>
      </c>
      <c r="D327" s="20">
        <v>5.6278627083757346E-2</v>
      </c>
      <c r="E327" s="20">
        <v>72.869854716274034</v>
      </c>
      <c r="F327" s="20">
        <v>1.5234606513713654E-2</v>
      </c>
    </row>
    <row r="328" spans="1:6" x14ac:dyDescent="0.2">
      <c r="A328" s="20">
        <v>91.061590811866054</v>
      </c>
      <c r="B328" s="20">
        <v>0.64676467473868227</v>
      </c>
      <c r="C328" s="20">
        <v>0.83291150202124764</v>
      </c>
      <c r="D328" s="20">
        <v>6.1360578367190728E-2</v>
      </c>
      <c r="E328" s="20">
        <v>73.094186036377579</v>
      </c>
      <c r="F328" s="20">
        <v>1.558449904672137E-2</v>
      </c>
    </row>
    <row r="329" spans="1:6" x14ac:dyDescent="0.2">
      <c r="A329" s="20">
        <v>91.340848239006135</v>
      </c>
      <c r="B329" s="20">
        <v>0.63614557288909157</v>
      </c>
      <c r="C329" s="20">
        <v>0.83544248989376146</v>
      </c>
      <c r="D329" s="20">
        <v>6.8802805109994786E-2</v>
      </c>
      <c r="E329" s="20">
        <v>73.318343050871093</v>
      </c>
      <c r="F329" s="20">
        <v>2.7737909070785407E-2</v>
      </c>
    </row>
    <row r="330" spans="1:6" x14ac:dyDescent="0.2">
      <c r="A330" s="20">
        <v>91.62010566614623</v>
      </c>
      <c r="B330" s="20">
        <v>0.60270210112998135</v>
      </c>
      <c r="C330" s="20">
        <v>0.83797347776627518</v>
      </c>
      <c r="D330" s="20">
        <v>7.1626716279823546E-2</v>
      </c>
      <c r="E330" s="20">
        <v>73.542500065364607</v>
      </c>
      <c r="F330" s="20">
        <v>2.203965924751684E-2</v>
      </c>
    </row>
    <row r="331" spans="1:6" x14ac:dyDescent="0.2">
      <c r="A331" s="20">
        <v>91.899580245251428</v>
      </c>
      <c r="B331" s="20">
        <v>0.58603871196388546</v>
      </c>
      <c r="C331" s="20">
        <v>0.84050643374755463</v>
      </c>
      <c r="D331" s="20">
        <v>7.6212303881429813E-2</v>
      </c>
      <c r="E331" s="20">
        <v>73.766831385468151</v>
      </c>
      <c r="F331" s="20">
        <v>2.2832272944738413E-2</v>
      </c>
    </row>
    <row r="332" spans="1:6" x14ac:dyDescent="0.2">
      <c r="A332" s="20">
        <v>92.178837672391509</v>
      </c>
      <c r="B332" s="20">
        <v>0.59509001601293121</v>
      </c>
      <c r="C332" s="20">
        <v>0.84303742162006834</v>
      </c>
      <c r="D332" s="20">
        <v>7.8826996588251402E-2</v>
      </c>
      <c r="E332" s="20">
        <v>73.990988399961651</v>
      </c>
      <c r="F332" s="20">
        <v>3.097262983512207E-2</v>
      </c>
    </row>
    <row r="333" spans="1:6" x14ac:dyDescent="0.2">
      <c r="A333" s="20">
        <v>92.458095099531604</v>
      </c>
      <c r="B333" s="20">
        <v>0.57992635348167798</v>
      </c>
      <c r="C333" s="20">
        <v>0.84556840949258227</v>
      </c>
      <c r="D333" s="20">
        <v>7.9712171102087517E-2</v>
      </c>
      <c r="E333" s="20">
        <v>74.215145414455165</v>
      </c>
      <c r="F333" s="20">
        <v>2.5088722749441246E-2</v>
      </c>
    </row>
    <row r="334" spans="1:6" x14ac:dyDescent="0.2">
      <c r="A334" s="20">
        <v>92.737569678636817</v>
      </c>
      <c r="B334" s="20">
        <v>0.58235422505840073</v>
      </c>
      <c r="C334" s="20">
        <v>0.8481013654738615</v>
      </c>
      <c r="D334" s="20">
        <v>8.0382936256103682E-2</v>
      </c>
      <c r="E334" s="20">
        <v>74.439476734558696</v>
      </c>
      <c r="F334" s="20">
        <v>1.7905214826874603E-2</v>
      </c>
    </row>
    <row r="335" spans="1:6" x14ac:dyDescent="0.2">
      <c r="A335" s="20">
        <v>93.016827105776883</v>
      </c>
      <c r="B335" s="20">
        <v>0.57588206184319424</v>
      </c>
      <c r="C335" s="20">
        <v>0.85063235334637521</v>
      </c>
      <c r="D335" s="20">
        <v>8.2395041807293026E-2</v>
      </c>
      <c r="E335" s="20">
        <v>74.66363374905221</v>
      </c>
      <c r="F335" s="20">
        <v>1.1075169769285149E-2</v>
      </c>
    </row>
    <row r="336" spans="1:6" x14ac:dyDescent="0.2">
      <c r="A336" s="20">
        <v>93.296084532916993</v>
      </c>
      <c r="B336" s="20">
        <v>0.56775458075725382</v>
      </c>
      <c r="C336" s="20">
        <v>0.85316334121888915</v>
      </c>
      <c r="D336" s="20">
        <v>8.6988542361357973E-2</v>
      </c>
      <c r="E336" s="20">
        <v>74.887790763545738</v>
      </c>
      <c r="F336" s="20">
        <v>1.9058432053012293E-2</v>
      </c>
    </row>
    <row r="337" spans="1:6" x14ac:dyDescent="0.2">
      <c r="A337" s="20">
        <v>93.575559112022177</v>
      </c>
      <c r="B337" s="20">
        <v>0.54497667211956313</v>
      </c>
      <c r="C337" s="20">
        <v>0.85569629720016838</v>
      </c>
      <c r="D337" s="20">
        <v>9.2291359973817641E-2</v>
      </c>
      <c r="E337" s="20">
        <v>75.112122083649254</v>
      </c>
      <c r="F337" s="20">
        <v>1.542383410809537E-2</v>
      </c>
    </row>
    <row r="338" spans="1:6" x14ac:dyDescent="0.2">
      <c r="A338" s="20">
        <v>93.854816539162272</v>
      </c>
      <c r="B338" s="20">
        <v>0.52988216124870613</v>
      </c>
      <c r="C338" s="20">
        <v>0.8582272850726822</v>
      </c>
      <c r="D338" s="20">
        <v>9.483432967955395E-2</v>
      </c>
      <c r="E338" s="20">
        <v>75.336279098142768</v>
      </c>
      <c r="F338" s="20">
        <v>3.7238562441535912E-3</v>
      </c>
    </row>
    <row r="339" spans="1:6" x14ac:dyDescent="0.2">
      <c r="A339" s="20">
        <v>94.134073966302367</v>
      </c>
      <c r="B339" s="20">
        <v>0.51268500770392711</v>
      </c>
      <c r="C339" s="20">
        <v>0.86075827294519602</v>
      </c>
      <c r="D339" s="20">
        <v>9.6100781894658344E-2</v>
      </c>
      <c r="E339" s="20">
        <v>75.560436112636282</v>
      </c>
      <c r="F339" s="20">
        <v>1.4120662939240096E-2</v>
      </c>
    </row>
    <row r="340" spans="1:6" x14ac:dyDescent="0.2">
      <c r="A340" s="20">
        <v>94.413548545407551</v>
      </c>
      <c r="B340" s="20">
        <v>0.49101676711665665</v>
      </c>
      <c r="C340" s="20">
        <v>0.86329122892647536</v>
      </c>
      <c r="D340" s="20">
        <v>9.4931880557464321E-2</v>
      </c>
      <c r="E340" s="20">
        <v>75.784767432739812</v>
      </c>
      <c r="F340" s="20">
        <v>2.1550523767699923E-2</v>
      </c>
    </row>
    <row r="341" spans="1:6" x14ac:dyDescent="0.2">
      <c r="A341" s="20">
        <v>94.692805972547646</v>
      </c>
      <c r="B341" s="20">
        <v>0.47509351681573891</v>
      </c>
      <c r="C341" s="20">
        <v>0.86582221679898919</v>
      </c>
      <c r="D341" s="20">
        <v>9.1353200330318268E-2</v>
      </c>
      <c r="E341" s="20">
        <v>76.008924447233326</v>
      </c>
      <c r="F341" s="20">
        <v>1.6716294281042259E-2</v>
      </c>
    </row>
    <row r="342" spans="1:6" x14ac:dyDescent="0.2">
      <c r="A342" s="20">
        <v>94.972063399687741</v>
      </c>
      <c r="B342" s="20">
        <v>0.4519698498760672</v>
      </c>
      <c r="C342" s="20">
        <v>0.86835320467150301</v>
      </c>
      <c r="D342" s="20">
        <v>8.7160031867042145E-2</v>
      </c>
      <c r="E342" s="20">
        <v>76.233081461726854</v>
      </c>
      <c r="F342" s="20">
        <v>2.1525531443913653E-2</v>
      </c>
    </row>
    <row r="343" spans="1:6" x14ac:dyDescent="0.2">
      <c r="A343" s="20">
        <v>95.251537978792939</v>
      </c>
      <c r="B343" s="20">
        <v>0.43982076754021054</v>
      </c>
      <c r="C343" s="20">
        <v>0.87088616065278224</v>
      </c>
      <c r="D343" s="20">
        <v>8.278100397641687E-2</v>
      </c>
      <c r="E343" s="20">
        <v>76.457412781830385</v>
      </c>
      <c r="F343" s="20">
        <v>1.5809429960797757E-2</v>
      </c>
    </row>
    <row r="344" spans="1:6" x14ac:dyDescent="0.2">
      <c r="A344" s="20">
        <v>95.530795405933034</v>
      </c>
      <c r="B344" s="20">
        <v>0.42370410868912223</v>
      </c>
      <c r="C344" s="20">
        <v>0.87341714852529617</v>
      </c>
      <c r="D344" s="20">
        <v>7.8672282541779603E-2</v>
      </c>
      <c r="E344" s="20">
        <v>76.681569796323899</v>
      </c>
      <c r="F344" s="20">
        <v>1.8358646986996862E-2</v>
      </c>
    </row>
    <row r="345" spans="1:6" x14ac:dyDescent="0.2">
      <c r="A345" s="20">
        <v>95.810052833073129</v>
      </c>
      <c r="B345" s="20">
        <v>0.41695317784294356</v>
      </c>
      <c r="C345" s="20">
        <v>0.87594813639780988</v>
      </c>
      <c r="D345" s="20">
        <v>7.5388154056954912E-2</v>
      </c>
      <c r="E345" s="20">
        <v>76.905726810817413</v>
      </c>
      <c r="F345" s="20">
        <v>2.5302942667609244E-2</v>
      </c>
    </row>
    <row r="346" spans="1:6" x14ac:dyDescent="0.2">
      <c r="A346" s="20">
        <v>96.089527412178313</v>
      </c>
      <c r="B346" s="20">
        <v>0.37999053486648326</v>
      </c>
      <c r="C346" s="20">
        <v>0.87848109237908922</v>
      </c>
      <c r="D346" s="20">
        <v>7.4355545412908966E-2</v>
      </c>
      <c r="E346" s="20">
        <v>77.130058130920943</v>
      </c>
      <c r="F346" s="20">
        <v>3.3896731718115164E-2</v>
      </c>
    </row>
    <row r="347" spans="1:6" x14ac:dyDescent="0.2">
      <c r="A347" s="20">
        <v>96.368784839318408</v>
      </c>
      <c r="B347" s="20">
        <v>0.35550328362337413</v>
      </c>
      <c r="C347" s="20">
        <v>0.88101208025160305</v>
      </c>
      <c r="D347" s="20">
        <v>7.4657756893210261E-2</v>
      </c>
      <c r="E347" s="20">
        <v>77.354215145414457</v>
      </c>
      <c r="F347" s="20">
        <v>1.1278678691544749E-2</v>
      </c>
    </row>
    <row r="348" spans="1:6" x14ac:dyDescent="0.2">
      <c r="A348" s="20">
        <v>96.648042266458503</v>
      </c>
      <c r="B348" s="20">
        <v>0.34082044123081301</v>
      </c>
      <c r="C348" s="20">
        <v>0.88354306812411676</v>
      </c>
      <c r="D348" s="20">
        <v>7.4077262700842583E-2</v>
      </c>
      <c r="E348" s="20">
        <v>77.578372159907971</v>
      </c>
      <c r="F348" s="20">
        <v>2.5053019429746588E-2</v>
      </c>
    </row>
    <row r="349" spans="1:6" x14ac:dyDescent="0.2">
      <c r="A349" s="20">
        <v>96.927516845563702</v>
      </c>
      <c r="B349" s="20">
        <v>0.3246292282458601</v>
      </c>
      <c r="C349" s="20">
        <v>0.88607602410539621</v>
      </c>
      <c r="D349" s="20">
        <v>7.6535342252602362E-2</v>
      </c>
      <c r="E349" s="20">
        <v>77.802703480011516</v>
      </c>
      <c r="F349" s="20">
        <v>1.4781174353591399E-2</v>
      </c>
    </row>
    <row r="350" spans="1:6" x14ac:dyDescent="0.2">
      <c r="A350" s="20">
        <v>97.206774272703782</v>
      </c>
      <c r="B350" s="20">
        <v>0.29205123273639599</v>
      </c>
      <c r="C350" s="20">
        <v>0.88860701197790992</v>
      </c>
      <c r="D350" s="20">
        <v>8.0537523695336163E-2</v>
      </c>
      <c r="E350" s="20">
        <v>78.02686049450503</v>
      </c>
      <c r="F350" s="20">
        <v>8.5116714152081874E-3</v>
      </c>
    </row>
    <row r="351" spans="1:6" x14ac:dyDescent="0.2">
      <c r="A351" s="20">
        <v>97.486031699843863</v>
      </c>
      <c r="B351" s="20">
        <v>0.27790431571190555</v>
      </c>
      <c r="C351" s="20">
        <v>0.89113799985042375</v>
      </c>
      <c r="D351" s="20">
        <v>8.1232407528446279E-2</v>
      </c>
      <c r="E351" s="20">
        <v>78.25101750899853</v>
      </c>
      <c r="F351" s="20">
        <v>2.1004262976371552E-2</v>
      </c>
    </row>
    <row r="352" spans="1:6" x14ac:dyDescent="0.2">
      <c r="A352" s="20">
        <v>97.765506278949076</v>
      </c>
      <c r="B352" s="20">
        <v>0.24600487087007913</v>
      </c>
      <c r="C352" s="20">
        <v>0.89367095583170308</v>
      </c>
      <c r="D352" s="20">
        <v>8.1477709054664907E-2</v>
      </c>
      <c r="E352" s="20">
        <v>78.47534882910206</v>
      </c>
      <c r="F352" s="20">
        <v>2.3949786851181428E-2</v>
      </c>
    </row>
    <row r="353" spans="1:6" x14ac:dyDescent="0.2">
      <c r="A353" s="20">
        <v>98.044763706089171</v>
      </c>
      <c r="B353" s="20">
        <v>0.22215835298032843</v>
      </c>
      <c r="C353" s="20">
        <v>0.89620194370421691</v>
      </c>
      <c r="D353" s="20">
        <v>8.1537594278872069E-2</v>
      </c>
      <c r="E353" s="20">
        <v>78.699505843595574</v>
      </c>
      <c r="F353" s="20">
        <v>2.4417500339181542E-2</v>
      </c>
    </row>
    <row r="354" spans="1:6" x14ac:dyDescent="0.2">
      <c r="A354" s="20">
        <v>98.324021133229252</v>
      </c>
      <c r="B354" s="20">
        <v>0.20395309788633628</v>
      </c>
      <c r="C354" s="20">
        <v>0.89873293157673062</v>
      </c>
      <c r="D354" s="20">
        <v>8.3846213984592535E-2</v>
      </c>
      <c r="E354" s="20">
        <v>78.923662858089088</v>
      </c>
      <c r="F354" s="20">
        <v>2.8259177538327521E-2</v>
      </c>
    </row>
    <row r="355" spans="1:6" x14ac:dyDescent="0.2">
      <c r="A355" s="20">
        <v>98.60349571233445</v>
      </c>
      <c r="B355" s="20">
        <v>0.1936657079077084</v>
      </c>
      <c r="C355" s="20">
        <v>0.90126588755800996</v>
      </c>
      <c r="D355" s="20">
        <v>8.629986228297544E-2</v>
      </c>
      <c r="E355" s="20">
        <v>79.147994178192633</v>
      </c>
      <c r="F355" s="20">
        <v>3.1715258884771114E-2</v>
      </c>
    </row>
    <row r="356" spans="1:6" x14ac:dyDescent="0.2">
      <c r="A356" s="20">
        <v>98.882753139474545</v>
      </c>
      <c r="B356" s="20">
        <v>0.16351450348027335</v>
      </c>
      <c r="C356" s="20">
        <v>0.90379687543052378</v>
      </c>
      <c r="D356" s="20">
        <v>8.9352995859626749E-2</v>
      </c>
      <c r="E356" s="20">
        <v>79.372151192686133</v>
      </c>
      <c r="F356" s="20">
        <v>4.5457466635247738E-2</v>
      </c>
    </row>
    <row r="357" spans="1:6" x14ac:dyDescent="0.2">
      <c r="A357" s="20">
        <v>99.162010566614626</v>
      </c>
      <c r="B357" s="20">
        <v>0.14971010327368284</v>
      </c>
      <c r="C357" s="20">
        <v>0.9063278633030375</v>
      </c>
      <c r="D357" s="20">
        <v>9.3145072588678102E-2</v>
      </c>
      <c r="E357" s="20">
        <v>79.596308207179646</v>
      </c>
      <c r="F357" s="20">
        <v>4.8328013538698832E-2</v>
      </c>
    </row>
    <row r="358" spans="1:6" x14ac:dyDescent="0.2">
      <c r="A358" s="20">
        <v>99.441485145719838</v>
      </c>
      <c r="B358" s="20">
        <v>0.12382361140224445</v>
      </c>
      <c r="C358" s="20">
        <v>0.90886081928431695</v>
      </c>
      <c r="D358" s="20">
        <v>9.5599353923257635E-2</v>
      </c>
      <c r="E358" s="20">
        <v>79.820639527283191</v>
      </c>
      <c r="F358" s="20">
        <v>2.7609377119884607E-2</v>
      </c>
    </row>
    <row r="359" spans="1:6" x14ac:dyDescent="0.2">
      <c r="A359" s="20">
        <v>99.720742572859905</v>
      </c>
      <c r="B359" s="20">
        <v>0.10963671607408741</v>
      </c>
      <c r="C359" s="20">
        <v>0.91139180715683066</v>
      </c>
      <c r="D359" s="20">
        <v>9.5691587297115854E-2</v>
      </c>
      <c r="E359" s="20">
        <v>80.044796541776691</v>
      </c>
      <c r="F359" s="20">
        <v>2.5460037274265761E-2</v>
      </c>
    </row>
    <row r="360" spans="1:6" x14ac:dyDescent="0.2">
      <c r="A360" s="20">
        <v>100</v>
      </c>
      <c r="B360" s="20">
        <v>0.10137633414082298</v>
      </c>
      <c r="C360" s="20">
        <v>0.91392279502934448</v>
      </c>
      <c r="D360" s="20">
        <v>9.6545996251792707E-2</v>
      </c>
      <c r="E360" s="20">
        <v>80.268953556270205</v>
      </c>
      <c r="F360" s="20">
        <v>2.8673336046785639E-2</v>
      </c>
    </row>
    <row r="361" spans="1:6" x14ac:dyDescent="0.2">
      <c r="C361" s="20">
        <v>0.91645575101062382</v>
      </c>
      <c r="D361" s="20">
        <v>9.8403767578228246E-2</v>
      </c>
      <c r="E361" s="20">
        <v>80.49328487637375</v>
      </c>
      <c r="F361" s="20">
        <v>3.8466756639032297E-2</v>
      </c>
    </row>
    <row r="362" spans="1:6" x14ac:dyDescent="0.2">
      <c r="C362" s="20">
        <v>0.91898673888313764</v>
      </c>
      <c r="D362" s="20">
        <v>9.6986399533832132E-2</v>
      </c>
      <c r="E362" s="20">
        <v>80.717441890867264</v>
      </c>
      <c r="F362" s="20">
        <v>3.2186542704740688E-2</v>
      </c>
    </row>
    <row r="363" spans="1:6" x14ac:dyDescent="0.2">
      <c r="C363" s="20">
        <v>0.92151772675565136</v>
      </c>
      <c r="D363" s="20">
        <v>9.7632919401514945E-2</v>
      </c>
      <c r="E363" s="20">
        <v>80.941598905360763</v>
      </c>
      <c r="F363" s="20">
        <v>2.8751883350113895E-2</v>
      </c>
    </row>
    <row r="364" spans="1:6" x14ac:dyDescent="0.2">
      <c r="C364" s="20">
        <v>0.9240506827369307</v>
      </c>
      <c r="D364" s="20">
        <v>9.4918586797333768E-2</v>
      </c>
      <c r="E364" s="20">
        <v>81.165930225464308</v>
      </c>
      <c r="F364" s="20">
        <v>3.6581621359153979E-2</v>
      </c>
    </row>
    <row r="365" spans="1:6" x14ac:dyDescent="0.2">
      <c r="C365" s="20">
        <v>0.92658167060944452</v>
      </c>
      <c r="D365" s="20">
        <v>8.9601589174068214E-2</v>
      </c>
      <c r="E365" s="20">
        <v>81.390087239957822</v>
      </c>
      <c r="F365" s="20">
        <v>3.2757795819855329E-2</v>
      </c>
    </row>
    <row r="366" spans="1:6" x14ac:dyDescent="0.2">
      <c r="C366" s="20">
        <v>0.92911265848195823</v>
      </c>
      <c r="D366" s="20">
        <v>8.7888593225816367E-2</v>
      </c>
      <c r="E366" s="20">
        <v>81.614244254451336</v>
      </c>
      <c r="F366" s="20">
        <v>5.0477353384317664E-2</v>
      </c>
    </row>
    <row r="367" spans="1:6" x14ac:dyDescent="0.2">
      <c r="C367" s="20">
        <v>0.93164561446323768</v>
      </c>
      <c r="D367" s="20">
        <v>8.6339110527170401E-2</v>
      </c>
      <c r="E367" s="20">
        <v>81.838575574554866</v>
      </c>
      <c r="F367" s="20">
        <v>4.8717179723370689E-2</v>
      </c>
    </row>
    <row r="368" spans="1:6" x14ac:dyDescent="0.2">
      <c r="C368" s="20">
        <v>0.93417660233575139</v>
      </c>
      <c r="D368" s="20">
        <v>8.7534409473766492E-2</v>
      </c>
      <c r="E368" s="20">
        <v>82.06273258904838</v>
      </c>
      <c r="F368" s="20">
        <v>4.2883257285262391E-2</v>
      </c>
    </row>
    <row r="369" spans="3:6" x14ac:dyDescent="0.2">
      <c r="C369" s="20">
        <v>0.93670759020826522</v>
      </c>
      <c r="D369" s="20">
        <v>8.6997594778970677E-2</v>
      </c>
      <c r="E369" s="20">
        <v>82.286889603541894</v>
      </c>
      <c r="F369" s="20">
        <v>3.0487064687274627E-2</v>
      </c>
    </row>
    <row r="370" spans="3:6" x14ac:dyDescent="0.2">
      <c r="C370" s="20">
        <v>0.93924054618954456</v>
      </c>
      <c r="D370" s="20">
        <v>8.9632544644086487E-2</v>
      </c>
      <c r="E370" s="20">
        <v>82.511220923645425</v>
      </c>
      <c r="F370" s="20">
        <v>2.6670379811914918E-2</v>
      </c>
    </row>
    <row r="371" spans="3:6" x14ac:dyDescent="0.2">
      <c r="C371" s="20">
        <v>0.94177153406205838</v>
      </c>
      <c r="D371" s="20">
        <v>9.2312123561069145E-2</v>
      </c>
      <c r="E371" s="20">
        <v>82.735377938138939</v>
      </c>
      <c r="F371" s="20">
        <v>4.6125118713537999E-2</v>
      </c>
    </row>
    <row r="372" spans="3:6" x14ac:dyDescent="0.2">
      <c r="C372" s="20">
        <v>0.9443025219345722</v>
      </c>
      <c r="D372" s="20">
        <v>0.10170049348336717</v>
      </c>
      <c r="E372" s="20">
        <v>82.959534952632438</v>
      </c>
      <c r="F372" s="20">
        <v>5.1841220196653895E-2</v>
      </c>
    </row>
    <row r="373" spans="3:6" x14ac:dyDescent="0.2">
      <c r="C373" s="20">
        <v>0.94683547791585143</v>
      </c>
      <c r="D373" s="20">
        <v>0.11426581886238965</v>
      </c>
      <c r="E373" s="20">
        <v>83.183866272735983</v>
      </c>
      <c r="F373" s="20">
        <v>4.3565190691430479E-2</v>
      </c>
    </row>
    <row r="374" spans="3:6" x14ac:dyDescent="0.2">
      <c r="C374" s="20">
        <v>0.94936646578836525</v>
      </c>
      <c r="D374" s="20">
        <v>0.12594945142665789</v>
      </c>
      <c r="E374" s="20">
        <v>83.408023287229497</v>
      </c>
      <c r="F374" s="20">
        <v>4.7553251501324598E-2</v>
      </c>
    </row>
    <row r="375" spans="3:6" x14ac:dyDescent="0.2">
      <c r="C375" s="20">
        <v>0.95189745366087919</v>
      </c>
      <c r="D375" s="20">
        <v>0.13453164975246706</v>
      </c>
      <c r="E375" s="20">
        <v>83.632180301723011</v>
      </c>
      <c r="F375" s="20">
        <v>3.2357918639275084E-2</v>
      </c>
    </row>
    <row r="376" spans="3:6" x14ac:dyDescent="0.2">
      <c r="C376" s="20">
        <v>0.95443040964215842</v>
      </c>
      <c r="D376" s="20">
        <v>0.14840476461023808</v>
      </c>
      <c r="E376" s="20">
        <v>83.856511621826542</v>
      </c>
      <c r="F376" s="20">
        <v>5.3883450083188726E-2</v>
      </c>
    </row>
    <row r="377" spans="3:6" x14ac:dyDescent="0.2">
      <c r="C377" s="20">
        <v>0.95696139751467213</v>
      </c>
      <c r="D377" s="20">
        <v>0.15859088674760882</v>
      </c>
      <c r="E377" s="20">
        <v>84.080668636320055</v>
      </c>
      <c r="F377" s="20">
        <v>5.3869168755310871E-2</v>
      </c>
    </row>
    <row r="378" spans="3:6" x14ac:dyDescent="0.2">
      <c r="C378" s="20">
        <v>0.95949238538718606</v>
      </c>
      <c r="D378" s="20">
        <v>0.17248742394465741</v>
      </c>
      <c r="E378" s="20">
        <v>84.304825650813569</v>
      </c>
      <c r="F378" s="20">
        <v>3.6703012646115842E-2</v>
      </c>
    </row>
    <row r="379" spans="3:6" x14ac:dyDescent="0.2">
      <c r="C379" s="20">
        <v>0.96202534136846529</v>
      </c>
      <c r="D379" s="20">
        <v>0.1863600323734711</v>
      </c>
      <c r="E379" s="20">
        <v>84.529156970917114</v>
      </c>
      <c r="F379" s="20">
        <v>4.9045650264561605E-2</v>
      </c>
    </row>
    <row r="380" spans="3:6" x14ac:dyDescent="0.2">
      <c r="C380" s="20">
        <v>0.96455632924097923</v>
      </c>
      <c r="D380" s="20">
        <v>0.1987953954213125</v>
      </c>
      <c r="E380" s="20">
        <v>84.753313985410614</v>
      </c>
      <c r="F380" s="20">
        <v>6.2816420670793974E-2</v>
      </c>
    </row>
    <row r="381" spans="3:6" x14ac:dyDescent="0.2">
      <c r="C381" s="20">
        <v>0.96708731711349294</v>
      </c>
      <c r="D381" s="20">
        <v>0.21847611095478636</v>
      </c>
      <c r="E381" s="20">
        <v>84.977470999904142</v>
      </c>
      <c r="F381" s="20">
        <v>5.5722171047463985E-2</v>
      </c>
    </row>
    <row r="382" spans="3:6" x14ac:dyDescent="0.2">
      <c r="C382" s="20">
        <v>0.96962027309477217</v>
      </c>
      <c r="D382" s="20">
        <v>0.24002700532415097</v>
      </c>
      <c r="E382" s="20">
        <v>85.201802320007673</v>
      </c>
      <c r="F382" s="20">
        <v>5.8610569610762421E-2</v>
      </c>
    </row>
    <row r="383" spans="3:6" x14ac:dyDescent="0.2">
      <c r="C383" s="20">
        <v>0.9721512609672861</v>
      </c>
      <c r="D383" s="20">
        <v>0.27315442253330324</v>
      </c>
      <c r="E383" s="20">
        <v>85.425959334501187</v>
      </c>
      <c r="F383" s="20">
        <v>6.7604235841848576E-2</v>
      </c>
    </row>
    <row r="384" spans="3:6" x14ac:dyDescent="0.2">
      <c r="C384" s="20">
        <v>0.97468224883979993</v>
      </c>
      <c r="D384" s="20">
        <v>0.31773276820081936</v>
      </c>
      <c r="E384" s="20">
        <v>85.6501163489947</v>
      </c>
      <c r="F384" s="20">
        <v>4.896353262926386E-2</v>
      </c>
    </row>
    <row r="385" spans="3:6" x14ac:dyDescent="0.2">
      <c r="C385" s="20">
        <v>0.97721520482107926</v>
      </c>
      <c r="D385" s="20">
        <v>0.37002345715626855</v>
      </c>
      <c r="E385" s="20">
        <v>85.874447669098217</v>
      </c>
      <c r="F385" s="20">
        <v>4.502545646694231E-2</v>
      </c>
    </row>
    <row r="386" spans="3:6" x14ac:dyDescent="0.2">
      <c r="C386" s="20">
        <v>0.97974619269359298</v>
      </c>
      <c r="D386" s="20">
        <v>0.42860355063672373</v>
      </c>
      <c r="E386" s="20">
        <v>86.098604683591745</v>
      </c>
      <c r="F386" s="20">
        <v>3.4314460558542731E-2</v>
      </c>
    </row>
    <row r="387" spans="3:6" x14ac:dyDescent="0.2">
      <c r="C387" s="20">
        <v>0.9822771805661068</v>
      </c>
      <c r="D387" s="20">
        <v>0.48277834522439084</v>
      </c>
      <c r="E387" s="20">
        <v>86.322761698085259</v>
      </c>
      <c r="F387" s="20">
        <v>5.8596288282884539E-2</v>
      </c>
    </row>
    <row r="388" spans="3:6" x14ac:dyDescent="0.2">
      <c r="C388" s="20">
        <v>0.98481013654738614</v>
      </c>
      <c r="D388" s="20">
        <v>0.53537884209450159</v>
      </c>
      <c r="E388" s="20">
        <v>86.547093018188789</v>
      </c>
      <c r="F388" s="20">
        <v>4.3615175339003019E-2</v>
      </c>
    </row>
    <row r="389" spans="3:6" x14ac:dyDescent="0.2">
      <c r="C389" s="20">
        <v>0.98734112441989996</v>
      </c>
      <c r="D389" s="20">
        <v>0.58727660548266325</v>
      </c>
      <c r="E389" s="20">
        <v>86.771250032682303</v>
      </c>
      <c r="F389" s="20">
        <v>3.0319259084709699E-2</v>
      </c>
    </row>
    <row r="390" spans="3:6" x14ac:dyDescent="0.2">
      <c r="C390" s="20">
        <v>0.98987211229241368</v>
      </c>
      <c r="D390" s="20">
        <v>0.64282413906285951</v>
      </c>
      <c r="E390" s="20">
        <v>86.995407047175803</v>
      </c>
      <c r="F390" s="20">
        <v>5.7703705290517909E-2</v>
      </c>
    </row>
    <row r="391" spans="3:6" x14ac:dyDescent="0.2">
      <c r="C391" s="20">
        <v>0.99240506827369313</v>
      </c>
      <c r="D391" s="20">
        <v>0.69665177660026023</v>
      </c>
      <c r="E391" s="20">
        <v>87.219738367279348</v>
      </c>
      <c r="F391" s="20">
        <v>4.6746356476225173E-2</v>
      </c>
    </row>
    <row r="392" spans="3:6" x14ac:dyDescent="0.2">
      <c r="C392" s="20">
        <v>0.99493605614620684</v>
      </c>
      <c r="D392" s="20">
        <v>0.71574433820338634</v>
      </c>
      <c r="E392" s="20">
        <v>87.443895381772862</v>
      </c>
      <c r="F392" s="20">
        <v>4.9788279314210634E-2</v>
      </c>
    </row>
    <row r="393" spans="3:6" x14ac:dyDescent="0.2">
      <c r="C393" s="20">
        <v>0.99746704401872066</v>
      </c>
      <c r="D393" s="20">
        <v>0.70373880673309974</v>
      </c>
      <c r="E393" s="20">
        <v>87.668052396266376</v>
      </c>
      <c r="F393" s="20">
        <v>3.4471555165199265E-2</v>
      </c>
    </row>
    <row r="394" spans="3:6" x14ac:dyDescent="0.2">
      <c r="C394" s="20">
        <v>1</v>
      </c>
      <c r="D394" s="20">
        <v>0.66075204067130966</v>
      </c>
      <c r="E394" s="20">
        <v>87.89238371636992</v>
      </c>
      <c r="F394" s="20">
        <v>4.2868975957384536E-2</v>
      </c>
    </row>
    <row r="395" spans="3:6" x14ac:dyDescent="0.2">
      <c r="E395" s="20">
        <v>88.11654073086342</v>
      </c>
      <c r="F395" s="20">
        <v>4.1065958312803928E-2</v>
      </c>
    </row>
    <row r="396" spans="3:6" x14ac:dyDescent="0.2">
      <c r="E396" s="20">
        <v>88.340697745356934</v>
      </c>
      <c r="F396" s="20">
        <v>5.1323522061081234E-2</v>
      </c>
    </row>
    <row r="397" spans="3:6" x14ac:dyDescent="0.2">
      <c r="E397" s="20">
        <v>88.565029065460479</v>
      </c>
      <c r="F397" s="20">
        <v>4.8170918932042318E-2</v>
      </c>
    </row>
    <row r="398" spans="3:6" x14ac:dyDescent="0.2">
      <c r="E398" s="20">
        <v>88.789186079953993</v>
      </c>
      <c r="F398" s="20">
        <v>3.8973743778696557E-2</v>
      </c>
    </row>
    <row r="399" spans="3:6" x14ac:dyDescent="0.2">
      <c r="E399" s="20">
        <v>89.013343094447492</v>
      </c>
      <c r="F399" s="20">
        <v>6.0110109037938342E-2</v>
      </c>
    </row>
    <row r="400" spans="3:6" x14ac:dyDescent="0.2">
      <c r="E400" s="20">
        <v>89.237674414551037</v>
      </c>
      <c r="F400" s="20">
        <v>4.5432474311461482E-2</v>
      </c>
    </row>
    <row r="401" spans="5:6" x14ac:dyDescent="0.2">
      <c r="E401" s="20">
        <v>89.461831429044551</v>
      </c>
      <c r="F401" s="20">
        <v>6.4080318187985111E-2</v>
      </c>
    </row>
    <row r="402" spans="5:6" x14ac:dyDescent="0.2">
      <c r="E402" s="20">
        <v>89.685988443538051</v>
      </c>
      <c r="F402" s="20">
        <v>5.8574866291067736E-2</v>
      </c>
    </row>
    <row r="403" spans="5:6" x14ac:dyDescent="0.2">
      <c r="E403" s="20">
        <v>89.910319763641596</v>
      </c>
      <c r="F403" s="20">
        <v>5.8835500524838796E-2</v>
      </c>
    </row>
    <row r="404" spans="5:6" x14ac:dyDescent="0.2">
      <c r="E404" s="20">
        <v>90.134476778135109</v>
      </c>
      <c r="F404" s="20">
        <v>4.4829088208621651E-2</v>
      </c>
    </row>
    <row r="405" spans="5:6" x14ac:dyDescent="0.2">
      <c r="E405" s="20">
        <v>90.358633792628623</v>
      </c>
      <c r="F405" s="20">
        <v>5.6629035367708504E-2</v>
      </c>
    </row>
    <row r="406" spans="5:6" x14ac:dyDescent="0.2">
      <c r="E406" s="20">
        <v>90.582965112732154</v>
      </c>
      <c r="F406" s="20">
        <v>4.8899266653813486E-2</v>
      </c>
    </row>
    <row r="407" spans="5:6" x14ac:dyDescent="0.2">
      <c r="E407" s="20">
        <v>90.807122127225654</v>
      </c>
      <c r="F407" s="20">
        <v>5.1095020815035377E-2</v>
      </c>
    </row>
    <row r="408" spans="5:6" x14ac:dyDescent="0.2">
      <c r="E408" s="20">
        <v>91.031279141719168</v>
      </c>
      <c r="F408" s="20">
        <v>4.9802560642088489E-2</v>
      </c>
    </row>
    <row r="409" spans="5:6" x14ac:dyDescent="0.2">
      <c r="E409" s="20">
        <v>91.255610461822712</v>
      </c>
      <c r="F409" s="20">
        <v>4.3433088408560222E-2</v>
      </c>
    </row>
    <row r="410" spans="5:6" x14ac:dyDescent="0.2">
      <c r="E410" s="20">
        <v>91.479767476316226</v>
      </c>
      <c r="F410" s="20">
        <v>4.8053097977049916E-2</v>
      </c>
    </row>
    <row r="411" spans="5:6" x14ac:dyDescent="0.2">
      <c r="E411" s="20">
        <v>91.703924490809726</v>
      </c>
      <c r="F411" s="20">
        <v>6.1274037259984426E-2</v>
      </c>
    </row>
    <row r="412" spans="5:6" x14ac:dyDescent="0.2">
      <c r="E412" s="20">
        <v>91.928255810913271</v>
      </c>
      <c r="F412" s="20">
        <v>6.6700941853573545E-2</v>
      </c>
    </row>
    <row r="413" spans="5:6" x14ac:dyDescent="0.2">
      <c r="E413" s="20">
        <v>92.152412825406785</v>
      </c>
      <c r="F413" s="20">
        <v>5.2316074348592922E-2</v>
      </c>
    </row>
    <row r="414" spans="5:6" x14ac:dyDescent="0.2">
      <c r="E414" s="20">
        <v>92.376569839900284</v>
      </c>
      <c r="F414" s="20">
        <v>6.0677791821083536E-2</v>
      </c>
    </row>
    <row r="415" spans="5:6" x14ac:dyDescent="0.2">
      <c r="E415" s="20">
        <v>92.600901160003829</v>
      </c>
      <c r="F415" s="20">
        <v>6.5986875459680239E-2</v>
      </c>
    </row>
    <row r="416" spans="5:6" x14ac:dyDescent="0.2">
      <c r="E416" s="20">
        <v>92.825058174497343</v>
      </c>
      <c r="F416" s="20">
        <v>6.4815806573695234E-2</v>
      </c>
    </row>
    <row r="417" spans="5:6" x14ac:dyDescent="0.2">
      <c r="E417" s="20">
        <v>93.049215188990857</v>
      </c>
      <c r="F417" s="20">
        <v>6.2084502617053339E-2</v>
      </c>
    </row>
    <row r="418" spans="5:6" x14ac:dyDescent="0.2">
      <c r="E418" s="20">
        <v>93.273546509094402</v>
      </c>
      <c r="F418" s="20">
        <v>6.7729197460779891E-2</v>
      </c>
    </row>
    <row r="419" spans="5:6" x14ac:dyDescent="0.2">
      <c r="E419" s="20">
        <v>93.497703523587901</v>
      </c>
      <c r="F419" s="20">
        <v>8.3581471405211272E-2</v>
      </c>
    </row>
    <row r="420" spans="5:6" x14ac:dyDescent="0.2">
      <c r="E420" s="20">
        <v>93.72186053808143</v>
      </c>
      <c r="F420" s="20">
        <v>5.8853352184686139E-2</v>
      </c>
    </row>
    <row r="421" spans="5:6" x14ac:dyDescent="0.2">
      <c r="E421" s="20">
        <v>93.946191858184946</v>
      </c>
      <c r="F421" s="20">
        <v>5.6800411302242879E-2</v>
      </c>
    </row>
    <row r="422" spans="5:6" x14ac:dyDescent="0.2">
      <c r="E422" s="20">
        <v>94.170348872678474</v>
      </c>
      <c r="F422" s="20">
        <v>6.2470098469755715E-2</v>
      </c>
    </row>
    <row r="423" spans="5:6" x14ac:dyDescent="0.2">
      <c r="E423" s="20">
        <v>94.394505887171988</v>
      </c>
      <c r="F423" s="20">
        <v>6.9999928593360614E-2</v>
      </c>
    </row>
    <row r="424" spans="5:6" x14ac:dyDescent="0.2">
      <c r="E424" s="20">
        <v>94.618837207275504</v>
      </c>
      <c r="F424" s="20">
        <v>6.2537934777175577E-2</v>
      </c>
    </row>
    <row r="425" spans="5:6" x14ac:dyDescent="0.2">
      <c r="E425" s="20">
        <v>94.842994221769032</v>
      </c>
      <c r="F425" s="20">
        <v>5.9642395549938228E-2</v>
      </c>
    </row>
    <row r="426" spans="5:6" x14ac:dyDescent="0.2">
      <c r="E426" s="20">
        <v>95.067151236262532</v>
      </c>
      <c r="F426" s="20">
        <v>5.5300871875066958E-2</v>
      </c>
    </row>
    <row r="427" spans="5:6" x14ac:dyDescent="0.2">
      <c r="E427" s="20">
        <v>95.291482556366063</v>
      </c>
      <c r="F427" s="20">
        <v>7.4773462436537361E-2</v>
      </c>
    </row>
    <row r="428" spans="5:6" x14ac:dyDescent="0.2">
      <c r="E428" s="20">
        <v>95.515639570859591</v>
      </c>
      <c r="F428" s="20">
        <v>6.1627500124961626E-2</v>
      </c>
    </row>
    <row r="429" spans="5:6" x14ac:dyDescent="0.2">
      <c r="E429" s="20">
        <v>95.739796585353105</v>
      </c>
      <c r="F429" s="20">
        <v>5.8810508201052533E-2</v>
      </c>
    </row>
    <row r="430" spans="5:6" x14ac:dyDescent="0.2">
      <c r="E430" s="20">
        <v>95.964127905456635</v>
      </c>
      <c r="F430" s="20">
        <v>7.4823447084109873E-2</v>
      </c>
    </row>
    <row r="431" spans="5:6" x14ac:dyDescent="0.2">
      <c r="E431" s="20">
        <v>96.188284919950149</v>
      </c>
      <c r="F431" s="20">
        <v>7.7397656434095255E-2</v>
      </c>
    </row>
    <row r="432" spans="5:6" x14ac:dyDescent="0.2">
      <c r="E432" s="20">
        <v>96.412441934443663</v>
      </c>
      <c r="F432" s="20">
        <v>7.2827631513178101E-2</v>
      </c>
    </row>
    <row r="433" spans="5:6" x14ac:dyDescent="0.2">
      <c r="E433" s="20">
        <v>96.636773254547208</v>
      </c>
      <c r="F433" s="20">
        <v>7.2702669894246758E-2</v>
      </c>
    </row>
    <row r="434" spans="5:6" x14ac:dyDescent="0.2">
      <c r="E434" s="20">
        <v>96.860930269040708</v>
      </c>
      <c r="F434" s="20">
        <v>8.1403568903836696E-2</v>
      </c>
    </row>
    <row r="435" spans="5:6" x14ac:dyDescent="0.2">
      <c r="E435" s="20">
        <v>97.085087283534222</v>
      </c>
      <c r="F435" s="20">
        <v>6.6579550566611689E-2</v>
      </c>
    </row>
    <row r="436" spans="5:6" x14ac:dyDescent="0.2">
      <c r="E436" s="20">
        <v>97.309418603637766</v>
      </c>
      <c r="F436" s="20">
        <v>8.5912898181272901E-2</v>
      </c>
    </row>
    <row r="437" spans="5:6" x14ac:dyDescent="0.2">
      <c r="E437" s="20">
        <v>97.53357561813128</v>
      </c>
      <c r="F437" s="20">
        <v>7.4559242518369359E-2</v>
      </c>
    </row>
    <row r="438" spans="5:6" x14ac:dyDescent="0.2">
      <c r="E438" s="20">
        <v>97.75773263262478</v>
      </c>
      <c r="F438" s="20">
        <v>8.7191077026341907E-2</v>
      </c>
    </row>
    <row r="439" spans="5:6" x14ac:dyDescent="0.2">
      <c r="E439" s="20">
        <v>97.982063952728325</v>
      </c>
      <c r="F439" s="20">
        <v>9.6795270024206861E-2</v>
      </c>
    </row>
    <row r="440" spans="5:6" x14ac:dyDescent="0.2">
      <c r="E440" s="20">
        <v>98.206220967221839</v>
      </c>
      <c r="F440" s="20">
        <v>8.1546382182615354E-2</v>
      </c>
    </row>
    <row r="441" spans="5:6" x14ac:dyDescent="0.2">
      <c r="E441" s="20">
        <v>98.430377981715338</v>
      </c>
      <c r="F441" s="20">
        <v>0.10274344308533807</v>
      </c>
    </row>
    <row r="442" spans="5:6" x14ac:dyDescent="0.2">
      <c r="E442" s="20">
        <v>98.654709301818883</v>
      </c>
      <c r="F442" s="20">
        <v>7.9000735488385709E-2</v>
      </c>
    </row>
    <row r="443" spans="5:6" x14ac:dyDescent="0.2">
      <c r="E443" s="20">
        <v>98.878866316312383</v>
      </c>
      <c r="F443" s="20">
        <v>7.7429789421820452E-2</v>
      </c>
    </row>
    <row r="444" spans="5:6" x14ac:dyDescent="0.2">
      <c r="E444" s="20">
        <v>99.103023330805897</v>
      </c>
      <c r="F444" s="20">
        <v>9.9580128960390729E-2</v>
      </c>
    </row>
    <row r="445" spans="5:6" x14ac:dyDescent="0.2">
      <c r="E445" s="20">
        <v>99.327354650909442</v>
      </c>
      <c r="F445" s="20">
        <v>8.3270852523867664E-2</v>
      </c>
    </row>
    <row r="446" spans="5:6" x14ac:dyDescent="0.2">
      <c r="E446" s="20">
        <v>99.551511665402941</v>
      </c>
      <c r="F446" s="20">
        <v>0.10102968373999416</v>
      </c>
    </row>
    <row r="447" spans="5:6" x14ac:dyDescent="0.2">
      <c r="E447" s="20">
        <v>99.775668679896455</v>
      </c>
      <c r="F447" s="20">
        <v>0.10264704412216247</v>
      </c>
    </row>
    <row r="448" spans="5:6" x14ac:dyDescent="0.2">
      <c r="E448" s="20">
        <v>100</v>
      </c>
      <c r="F448" s="20">
        <v>8.8487107531258255E-2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1DFB-E2BF-6B46-AA2B-7F2247BDDACC}">
  <dimension ref="A1:C46"/>
  <sheetViews>
    <sheetView workbookViewId="0">
      <selection activeCell="B1" sqref="B1"/>
    </sheetView>
  </sheetViews>
  <sheetFormatPr baseColWidth="10" defaultRowHeight="16" x14ac:dyDescent="0.2"/>
  <cols>
    <col min="1" max="1" width="9.5" style="10" bestFit="1" customWidth="1"/>
    <col min="2" max="3" width="15" style="11" bestFit="1" customWidth="1"/>
    <col min="4" max="16384" width="10.83203125" style="10"/>
  </cols>
  <sheetData>
    <row r="1" spans="1:3" x14ac:dyDescent="0.2">
      <c r="A1" s="10" t="s">
        <v>260</v>
      </c>
      <c r="B1" s="11" t="s">
        <v>372</v>
      </c>
      <c r="C1" s="11" t="s">
        <v>373</v>
      </c>
    </row>
    <row r="2" spans="1:3" x14ac:dyDescent="0.2">
      <c r="A2" s="10">
        <v>32</v>
      </c>
      <c r="B2" s="11">
        <v>47.597000000000001</v>
      </c>
      <c r="C2" s="11">
        <v>0</v>
      </c>
    </row>
    <row r="3" spans="1:3" x14ac:dyDescent="0.2">
      <c r="A3" s="10">
        <v>32.25</v>
      </c>
      <c r="B3" s="11">
        <v>53.237000000000002</v>
      </c>
      <c r="C3" s="11">
        <v>3.0356094116338479</v>
      </c>
    </row>
    <row r="4" spans="1:3" x14ac:dyDescent="0.2">
      <c r="A4" s="10">
        <v>32.5</v>
      </c>
      <c r="B4" s="11">
        <v>47.677999999999997</v>
      </c>
      <c r="C4" s="11">
        <v>0</v>
      </c>
    </row>
    <row r="5" spans="1:3" x14ac:dyDescent="0.2">
      <c r="A5" s="10">
        <v>32.75</v>
      </c>
      <c r="B5" s="11">
        <v>52.028999999999996</v>
      </c>
      <c r="C5" s="11">
        <v>4.1910218920926869</v>
      </c>
    </row>
    <row r="6" spans="1:3" x14ac:dyDescent="0.2">
      <c r="A6" s="10">
        <v>33.25</v>
      </c>
      <c r="B6" s="11">
        <v>51.956000000000003</v>
      </c>
      <c r="C6" s="11">
        <v>4.2426406871193123</v>
      </c>
    </row>
    <row r="7" spans="1:3" x14ac:dyDescent="0.2">
      <c r="A7" s="10">
        <v>33.5</v>
      </c>
      <c r="B7" s="11">
        <v>45.081000000000003</v>
      </c>
      <c r="C7" s="11">
        <v>0</v>
      </c>
    </row>
    <row r="8" spans="1:3" x14ac:dyDescent="0.2">
      <c r="A8" s="10">
        <v>33.75</v>
      </c>
      <c r="B8" s="11">
        <v>53.024500000000003</v>
      </c>
      <c r="C8" s="11">
        <v>4.7952446366165526</v>
      </c>
    </row>
    <row r="9" spans="1:3" x14ac:dyDescent="0.2">
      <c r="A9" s="10">
        <v>34</v>
      </c>
      <c r="B9" s="11">
        <v>47.216999999999999</v>
      </c>
      <c r="C9" s="11">
        <v>0</v>
      </c>
    </row>
    <row r="10" spans="1:3" x14ac:dyDescent="0.2">
      <c r="A10" s="10">
        <v>34.25</v>
      </c>
      <c r="B10" s="11">
        <v>46.84</v>
      </c>
      <c r="C10" s="11">
        <v>0</v>
      </c>
    </row>
    <row r="11" spans="1:3" x14ac:dyDescent="0.2">
      <c r="A11" s="10">
        <v>34.5</v>
      </c>
      <c r="B11" s="11">
        <v>52.926000000000002</v>
      </c>
      <c r="C11" s="11">
        <v>4.8783296834060064</v>
      </c>
    </row>
    <row r="12" spans="1:3" x14ac:dyDescent="0.2">
      <c r="A12" s="10">
        <v>34.75</v>
      </c>
      <c r="B12" s="11">
        <v>46.591000000000001</v>
      </c>
      <c r="C12" s="11">
        <v>0</v>
      </c>
    </row>
    <row r="13" spans="1:3" x14ac:dyDescent="0.2">
      <c r="A13" s="10">
        <v>35</v>
      </c>
      <c r="B13" s="11">
        <v>46.848999999999997</v>
      </c>
      <c r="C13" s="11">
        <v>0</v>
      </c>
    </row>
    <row r="14" spans="1:3" x14ac:dyDescent="0.2">
      <c r="A14" s="10">
        <v>35.25</v>
      </c>
      <c r="B14" s="11">
        <v>48.192</v>
      </c>
      <c r="C14" s="11">
        <v>0</v>
      </c>
    </row>
    <row r="15" spans="1:3" x14ac:dyDescent="0.2">
      <c r="A15" s="10">
        <v>35.5</v>
      </c>
      <c r="B15" s="11">
        <v>52.864999999999995</v>
      </c>
      <c r="C15" s="11">
        <v>4.0736421664157216</v>
      </c>
    </row>
    <row r="16" spans="1:3" x14ac:dyDescent="0.2">
      <c r="A16" s="10">
        <v>35.75</v>
      </c>
      <c r="B16" s="11">
        <v>47.588999999999999</v>
      </c>
      <c r="C16" s="11">
        <v>0</v>
      </c>
    </row>
    <row r="17" spans="1:3" x14ac:dyDescent="0.2">
      <c r="A17" s="10">
        <v>36</v>
      </c>
      <c r="B17" s="11">
        <v>51.769500000000001</v>
      </c>
      <c r="C17" s="11">
        <v>3.3485041623088971</v>
      </c>
    </row>
    <row r="18" spans="1:3" x14ac:dyDescent="0.2">
      <c r="A18" s="10">
        <v>36.25</v>
      </c>
      <c r="B18" s="11">
        <v>53.800666666666665</v>
      </c>
      <c r="C18" s="11">
        <v>1.8968197458240852</v>
      </c>
    </row>
    <row r="19" spans="1:3" x14ac:dyDescent="0.2">
      <c r="A19" s="10">
        <v>36.5</v>
      </c>
      <c r="B19" s="11">
        <v>52.103999999999999</v>
      </c>
      <c r="C19" s="11">
        <v>2.7775154365007566</v>
      </c>
    </row>
    <row r="20" spans="1:3" x14ac:dyDescent="0.2">
      <c r="A20" s="10">
        <v>36.75</v>
      </c>
      <c r="B20" s="11">
        <v>52.977000000000004</v>
      </c>
      <c r="C20" s="11">
        <v>2.5434630919280097</v>
      </c>
    </row>
    <row r="21" spans="1:3" x14ac:dyDescent="0.2">
      <c r="A21" s="10">
        <v>37</v>
      </c>
      <c r="B21" s="11">
        <v>54.460666666666668</v>
      </c>
      <c r="C21" s="11">
        <v>1.6258338145679561</v>
      </c>
    </row>
    <row r="22" spans="1:3" x14ac:dyDescent="0.2">
      <c r="A22" s="10">
        <v>37.25</v>
      </c>
      <c r="B22" s="11">
        <v>52.602499999999999</v>
      </c>
      <c r="C22" s="11">
        <v>3.4156793065216182</v>
      </c>
    </row>
    <row r="23" spans="1:3" x14ac:dyDescent="0.2">
      <c r="A23" s="10">
        <v>37.5</v>
      </c>
      <c r="B23" s="11">
        <v>52.509</v>
      </c>
      <c r="C23" s="11">
        <v>3.316330803764906</v>
      </c>
    </row>
    <row r="24" spans="1:3" x14ac:dyDescent="0.2">
      <c r="A24" s="10">
        <v>37.75</v>
      </c>
      <c r="B24" s="11">
        <v>54.219000000000001</v>
      </c>
      <c r="C24" s="11">
        <v>1.7902354593739895</v>
      </c>
    </row>
    <row r="25" spans="1:3" x14ac:dyDescent="0.2">
      <c r="A25" s="10">
        <v>38</v>
      </c>
      <c r="B25" s="11">
        <v>51.628999999999998</v>
      </c>
      <c r="C25" s="11">
        <v>2.186374167428804</v>
      </c>
    </row>
    <row r="26" spans="1:3" x14ac:dyDescent="0.2">
      <c r="A26" s="10">
        <v>38.25</v>
      </c>
      <c r="B26" s="11">
        <v>52.7395</v>
      </c>
      <c r="C26" s="11">
        <v>2.1110672952324387</v>
      </c>
    </row>
    <row r="27" spans="1:3" x14ac:dyDescent="0.2">
      <c r="A27" s="10">
        <v>38.5</v>
      </c>
      <c r="B27" s="11">
        <v>55.525000000000006</v>
      </c>
      <c r="C27" s="11">
        <v>3.9378776644278823</v>
      </c>
    </row>
    <row r="28" spans="1:3" x14ac:dyDescent="0.2">
      <c r="A28" s="10">
        <v>38.75</v>
      </c>
      <c r="B28" s="11">
        <v>52.786500000000004</v>
      </c>
      <c r="C28" s="11">
        <v>2.5706867030036915</v>
      </c>
    </row>
    <row r="29" spans="1:3" x14ac:dyDescent="0.2">
      <c r="A29" s="10">
        <v>39</v>
      </c>
      <c r="B29" s="11">
        <v>54.691499999999998</v>
      </c>
      <c r="C29" s="11">
        <v>3.7352915716179367</v>
      </c>
    </row>
    <row r="30" spans="1:3" x14ac:dyDescent="0.2">
      <c r="A30" s="10">
        <v>39.25</v>
      </c>
      <c r="B30" s="11">
        <v>53.814499999999995</v>
      </c>
      <c r="C30" s="11">
        <v>2.6237197115926842</v>
      </c>
    </row>
    <row r="31" spans="1:3" x14ac:dyDescent="0.2">
      <c r="A31" s="10">
        <v>39.5</v>
      </c>
      <c r="B31" s="11">
        <v>52.717500000000001</v>
      </c>
      <c r="C31" s="11">
        <v>1.7066022163937318</v>
      </c>
    </row>
    <row r="32" spans="1:3" x14ac:dyDescent="0.2">
      <c r="A32" s="10">
        <v>39.75</v>
      </c>
      <c r="B32" s="11">
        <v>54.131500000000003</v>
      </c>
      <c r="C32" s="11">
        <v>1.9901520356495372</v>
      </c>
    </row>
    <row r="33" spans="1:3" x14ac:dyDescent="0.2">
      <c r="A33" s="10">
        <v>40</v>
      </c>
      <c r="B33" s="11">
        <v>52.850499999999997</v>
      </c>
      <c r="C33" s="11">
        <v>1.6627615959601652</v>
      </c>
    </row>
    <row r="34" spans="1:3" x14ac:dyDescent="0.2">
      <c r="A34" s="10">
        <v>40.25</v>
      </c>
      <c r="B34" s="11">
        <v>53.186499999999995</v>
      </c>
      <c r="C34" s="11">
        <v>1.2434472747165448</v>
      </c>
    </row>
    <row r="35" spans="1:3" x14ac:dyDescent="0.2">
      <c r="A35" s="10">
        <v>40.5</v>
      </c>
      <c r="B35" s="11">
        <v>53.19</v>
      </c>
      <c r="C35" s="11">
        <v>1.1766256838944136</v>
      </c>
    </row>
    <row r="36" spans="1:3" x14ac:dyDescent="0.2">
      <c r="A36" s="10">
        <v>40.75</v>
      </c>
      <c r="B36" s="11">
        <v>54.603333333333332</v>
      </c>
      <c r="C36" s="11">
        <v>0.83395718870490654</v>
      </c>
    </row>
    <row r="37" spans="1:3" x14ac:dyDescent="0.2">
      <c r="A37" s="10">
        <v>41</v>
      </c>
      <c r="B37" s="11">
        <v>54.468499999999999</v>
      </c>
      <c r="C37" s="11">
        <v>1.8034758454162891</v>
      </c>
    </row>
    <row r="38" spans="1:3" x14ac:dyDescent="0.2">
      <c r="A38" s="10">
        <v>41.5</v>
      </c>
      <c r="B38" s="11">
        <v>55.868000000000002</v>
      </c>
      <c r="C38" s="11">
        <v>3.2703688629877825</v>
      </c>
    </row>
    <row r="39" spans="1:3" x14ac:dyDescent="0.2">
      <c r="A39" s="10">
        <v>41.75</v>
      </c>
      <c r="B39" s="11">
        <v>51.889499999999998</v>
      </c>
      <c r="C39" s="11">
        <v>0.49957094090829468</v>
      </c>
    </row>
    <row r="40" spans="1:3" x14ac:dyDescent="0.2">
      <c r="A40" s="10">
        <v>42</v>
      </c>
      <c r="B40" s="11">
        <v>53.34</v>
      </c>
      <c r="C40" s="11">
        <v>0</v>
      </c>
    </row>
    <row r="41" spans="1:3" x14ac:dyDescent="0.2">
      <c r="A41" s="10">
        <v>42.25</v>
      </c>
      <c r="B41" s="11">
        <v>56.495999999999995</v>
      </c>
      <c r="C41" s="11">
        <v>1.4997734828966662</v>
      </c>
    </row>
    <row r="42" spans="1:3" x14ac:dyDescent="0.2">
      <c r="A42" s="10">
        <v>43</v>
      </c>
      <c r="B42" s="11">
        <v>53.256999999999998</v>
      </c>
      <c r="C42" s="11">
        <v>0</v>
      </c>
    </row>
    <row r="43" spans="1:3" x14ac:dyDescent="0.2">
      <c r="A43" s="10">
        <v>43.25</v>
      </c>
      <c r="B43" s="11">
        <v>57.645000000000003</v>
      </c>
      <c r="C43" s="11">
        <v>0</v>
      </c>
    </row>
    <row r="44" spans="1:3" x14ac:dyDescent="0.2">
      <c r="A44" s="10">
        <v>44</v>
      </c>
      <c r="B44" s="11">
        <v>56.722999999999999</v>
      </c>
      <c r="C44" s="11">
        <v>0</v>
      </c>
    </row>
    <row r="45" spans="1:3" x14ac:dyDescent="0.2">
      <c r="A45" s="10">
        <v>44.5</v>
      </c>
      <c r="B45" s="11">
        <v>56.295000000000002</v>
      </c>
      <c r="C45" s="11">
        <v>0</v>
      </c>
    </row>
    <row r="46" spans="1:3" x14ac:dyDescent="0.2">
      <c r="A46" s="10">
        <v>45.5</v>
      </c>
      <c r="B46" s="11">
        <v>53.985999999999997</v>
      </c>
      <c r="C46" s="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8841-78DF-F84F-8806-C2A0F6543911}">
  <dimension ref="A1:B104"/>
  <sheetViews>
    <sheetView workbookViewId="0">
      <selection activeCell="E97" sqref="E97"/>
    </sheetView>
  </sheetViews>
  <sheetFormatPr baseColWidth="10" defaultRowHeight="16" x14ac:dyDescent="0.2"/>
  <sheetData>
    <row r="1" spans="1:2" x14ac:dyDescent="0.2">
      <c r="A1" t="s">
        <v>260</v>
      </c>
      <c r="B1" s="11" t="s">
        <v>374</v>
      </c>
    </row>
    <row r="2" spans="1:2" x14ac:dyDescent="0.2">
      <c r="A2">
        <v>30</v>
      </c>
      <c r="B2">
        <v>51.384</v>
      </c>
    </row>
    <row r="3" spans="1:2" x14ac:dyDescent="0.2">
      <c r="A3">
        <v>30.083333</v>
      </c>
      <c r="B3">
        <v>51.866999999999997</v>
      </c>
    </row>
    <row r="4" spans="1:2" x14ac:dyDescent="0.2">
      <c r="A4">
        <v>30.166665999999999</v>
      </c>
      <c r="B4">
        <v>51.238</v>
      </c>
    </row>
    <row r="5" spans="1:2" x14ac:dyDescent="0.2">
      <c r="A5">
        <v>30.249998999999999</v>
      </c>
      <c r="B5">
        <v>51.139000000000003</v>
      </c>
    </row>
    <row r="6" spans="1:2" x14ac:dyDescent="0.2">
      <c r="A6">
        <v>30.333331999999999</v>
      </c>
      <c r="B6">
        <v>52.506999999999998</v>
      </c>
    </row>
    <row r="7" spans="1:2" x14ac:dyDescent="0.2">
      <c r="A7">
        <v>30.416664999999998</v>
      </c>
      <c r="B7">
        <v>53.088000000000001</v>
      </c>
    </row>
    <row r="8" spans="1:2" x14ac:dyDescent="0.2">
      <c r="A8">
        <v>30.499998000000001</v>
      </c>
      <c r="B8">
        <v>51.4</v>
      </c>
    </row>
    <row r="9" spans="1:2" x14ac:dyDescent="0.2">
      <c r="A9">
        <v>30.583331000000001</v>
      </c>
      <c r="B9">
        <v>50.734000000000002</v>
      </c>
    </row>
    <row r="10" spans="1:2" x14ac:dyDescent="0.2">
      <c r="A10">
        <v>30.666664000000001</v>
      </c>
      <c r="B10">
        <v>49.994999999999997</v>
      </c>
    </row>
    <row r="11" spans="1:2" x14ac:dyDescent="0.2">
      <c r="A11">
        <v>30.749997</v>
      </c>
      <c r="B11">
        <v>48.584000000000003</v>
      </c>
    </row>
    <row r="12" spans="1:2" x14ac:dyDescent="0.2">
      <c r="A12">
        <v>30.83333</v>
      </c>
      <c r="B12">
        <v>49.499000000000002</v>
      </c>
    </row>
    <row r="13" spans="1:2" x14ac:dyDescent="0.2">
      <c r="A13">
        <v>30.916663</v>
      </c>
      <c r="B13">
        <v>47.927999999999997</v>
      </c>
    </row>
    <row r="14" spans="1:2" x14ac:dyDescent="0.2">
      <c r="A14">
        <v>30.999995999999999</v>
      </c>
      <c r="B14">
        <v>50.945999999999998</v>
      </c>
    </row>
    <row r="15" spans="1:2" x14ac:dyDescent="0.2">
      <c r="A15">
        <v>31.083328999999999</v>
      </c>
      <c r="B15">
        <v>52.238</v>
      </c>
    </row>
    <row r="16" spans="1:2" x14ac:dyDescent="0.2">
      <c r="A16">
        <v>31.166661999999999</v>
      </c>
      <c r="B16">
        <v>53.348999999999997</v>
      </c>
    </row>
    <row r="17" spans="1:2" x14ac:dyDescent="0.2">
      <c r="A17">
        <v>31.249994999999998</v>
      </c>
      <c r="B17">
        <v>52.826999999999998</v>
      </c>
    </row>
    <row r="18" spans="1:2" x14ac:dyDescent="0.2">
      <c r="A18">
        <v>31.333328000000002</v>
      </c>
      <c r="B18">
        <v>52.698999999999998</v>
      </c>
    </row>
    <row r="19" spans="1:2" x14ac:dyDescent="0.2">
      <c r="A19">
        <v>31.416661000000001</v>
      </c>
      <c r="B19">
        <v>52.674999999999997</v>
      </c>
    </row>
    <row r="20" spans="1:2" x14ac:dyDescent="0.2">
      <c r="A20">
        <v>31.499994000000001</v>
      </c>
      <c r="B20">
        <v>52.613999999999997</v>
      </c>
    </row>
    <row r="21" spans="1:2" x14ac:dyDescent="0.2">
      <c r="A21">
        <v>31.66666</v>
      </c>
      <c r="B21">
        <v>53.607999999999997</v>
      </c>
    </row>
    <row r="22" spans="1:2" x14ac:dyDescent="0.2">
      <c r="A22">
        <v>31.833326</v>
      </c>
      <c r="B22">
        <v>54.643000000000001</v>
      </c>
    </row>
    <row r="23" spans="1:2" x14ac:dyDescent="0.2">
      <c r="A23">
        <v>31.999991999999999</v>
      </c>
      <c r="B23">
        <v>53.429000000000002</v>
      </c>
    </row>
    <row r="24" spans="1:2" x14ac:dyDescent="0.2">
      <c r="A24">
        <v>32.166657999999998</v>
      </c>
      <c r="B24">
        <v>54.121000000000002</v>
      </c>
    </row>
    <row r="25" spans="1:2" x14ac:dyDescent="0.2">
      <c r="A25">
        <v>32.333323999999998</v>
      </c>
      <c r="B25">
        <v>53.704999999999998</v>
      </c>
    </row>
    <row r="26" spans="1:2" x14ac:dyDescent="0.2">
      <c r="A26">
        <v>32.499989999999997</v>
      </c>
      <c r="B26">
        <v>52.506999999999998</v>
      </c>
    </row>
    <row r="27" spans="1:2" x14ac:dyDescent="0.2">
      <c r="A27">
        <v>32.666656000000003</v>
      </c>
      <c r="B27">
        <v>54.57</v>
      </c>
    </row>
    <row r="28" spans="1:2" x14ac:dyDescent="0.2">
      <c r="A28">
        <v>32.833322000000003</v>
      </c>
      <c r="B28">
        <v>54.914999999999999</v>
      </c>
    </row>
    <row r="29" spans="1:2" x14ac:dyDescent="0.2">
      <c r="A29">
        <v>32.999988000000002</v>
      </c>
      <c r="B29">
        <v>54.890999999999998</v>
      </c>
    </row>
    <row r="30" spans="1:2" x14ac:dyDescent="0.2">
      <c r="A30">
        <v>33.166654000000001</v>
      </c>
      <c r="B30">
        <v>56.353000000000002</v>
      </c>
    </row>
    <row r="31" spans="1:2" x14ac:dyDescent="0.2">
      <c r="A31">
        <v>33.333320000000001</v>
      </c>
      <c r="B31">
        <v>54.667000000000002</v>
      </c>
    </row>
    <row r="32" spans="1:2" x14ac:dyDescent="0.2">
      <c r="A32">
        <v>33.499986</v>
      </c>
      <c r="B32">
        <v>57.515000000000001</v>
      </c>
    </row>
    <row r="33" spans="1:2" x14ac:dyDescent="0.2">
      <c r="A33">
        <v>33.666651999999999</v>
      </c>
      <c r="B33">
        <v>56.171999999999997</v>
      </c>
    </row>
    <row r="34" spans="1:2" x14ac:dyDescent="0.2">
      <c r="A34">
        <v>33.833317999999998</v>
      </c>
      <c r="B34">
        <v>57.296999999999997</v>
      </c>
    </row>
    <row r="35" spans="1:2" x14ac:dyDescent="0.2">
      <c r="A35">
        <v>33.999983999999998</v>
      </c>
      <c r="B35">
        <v>56.353000000000002</v>
      </c>
    </row>
    <row r="36" spans="1:2" x14ac:dyDescent="0.2">
      <c r="A36">
        <v>34.166650000000004</v>
      </c>
      <c r="B36">
        <v>57.24</v>
      </c>
    </row>
    <row r="37" spans="1:2" x14ac:dyDescent="0.2">
      <c r="A37">
        <v>34.333315999999996</v>
      </c>
      <c r="B37">
        <v>59.192999999999998</v>
      </c>
    </row>
    <row r="38" spans="1:2" x14ac:dyDescent="0.2">
      <c r="A38">
        <v>34.499982000000003</v>
      </c>
      <c r="B38">
        <v>58.475000000000001</v>
      </c>
    </row>
    <row r="39" spans="1:2" x14ac:dyDescent="0.2">
      <c r="A39">
        <v>34.666648000000002</v>
      </c>
      <c r="B39">
        <v>59.107999999999997</v>
      </c>
    </row>
    <row r="40" spans="1:2" x14ac:dyDescent="0.2">
      <c r="A40">
        <v>34.833314000000001</v>
      </c>
      <c r="B40">
        <v>58.822000000000003</v>
      </c>
    </row>
    <row r="41" spans="1:2" x14ac:dyDescent="0.2">
      <c r="A41">
        <v>34.999980000000001</v>
      </c>
      <c r="B41">
        <v>58.734000000000002</v>
      </c>
    </row>
    <row r="42" spans="1:2" x14ac:dyDescent="0.2">
      <c r="A42">
        <v>35.166646</v>
      </c>
      <c r="B42">
        <v>58.951999999999998</v>
      </c>
    </row>
    <row r="43" spans="1:2" x14ac:dyDescent="0.2">
      <c r="A43">
        <v>35.333311999999999</v>
      </c>
      <c r="B43">
        <v>56.686999999999998</v>
      </c>
    </row>
    <row r="44" spans="1:2" x14ac:dyDescent="0.2">
      <c r="A44">
        <v>35.499977999999999</v>
      </c>
      <c r="B44">
        <v>57.896999999999998</v>
      </c>
    </row>
    <row r="45" spans="1:2" x14ac:dyDescent="0.2">
      <c r="A45">
        <v>35.666643999999998</v>
      </c>
      <c r="B45">
        <v>57.600999999999999</v>
      </c>
    </row>
    <row r="46" spans="1:2" x14ac:dyDescent="0.2">
      <c r="A46">
        <v>35.833309999999997</v>
      </c>
      <c r="B46">
        <v>58.625999999999998</v>
      </c>
    </row>
    <row r="47" spans="1:2" x14ac:dyDescent="0.2">
      <c r="A47">
        <v>35.999976000000004</v>
      </c>
      <c r="B47">
        <v>59.34</v>
      </c>
    </row>
    <row r="48" spans="1:2" x14ac:dyDescent="0.2">
      <c r="A48">
        <v>36.166642000000003</v>
      </c>
      <c r="B48">
        <v>58.274999999999999</v>
      </c>
    </row>
    <row r="49" spans="1:2" x14ac:dyDescent="0.2">
      <c r="A49">
        <v>36.333308000000002</v>
      </c>
      <c r="B49">
        <v>58.951999999999998</v>
      </c>
    </row>
    <row r="50" spans="1:2" x14ac:dyDescent="0.2">
      <c r="A50">
        <v>36.499974000000002</v>
      </c>
      <c r="B50">
        <v>59.816000000000003</v>
      </c>
    </row>
    <row r="51" spans="1:2" x14ac:dyDescent="0.2">
      <c r="A51">
        <v>36.666640000000001</v>
      </c>
      <c r="B51">
        <v>59.192999999999998</v>
      </c>
    </row>
    <row r="52" spans="1:2" x14ac:dyDescent="0.2">
      <c r="A52">
        <v>36.833306</v>
      </c>
      <c r="B52">
        <v>58.095999999999997</v>
      </c>
    </row>
    <row r="53" spans="1:2" x14ac:dyDescent="0.2">
      <c r="A53">
        <v>36.999972</v>
      </c>
      <c r="B53">
        <v>56.908999999999999</v>
      </c>
    </row>
    <row r="54" spans="1:2" x14ac:dyDescent="0.2">
      <c r="A54">
        <v>37.166637999999999</v>
      </c>
      <c r="B54">
        <v>57.969000000000001</v>
      </c>
    </row>
    <row r="55" spans="1:2" x14ac:dyDescent="0.2">
      <c r="A55">
        <v>37.333303999999998</v>
      </c>
      <c r="B55">
        <v>56.148000000000003</v>
      </c>
    </row>
    <row r="56" spans="1:2" x14ac:dyDescent="0.2">
      <c r="A56">
        <v>37.499969999999998</v>
      </c>
      <c r="B56">
        <v>57.673999999999999</v>
      </c>
    </row>
    <row r="57" spans="1:2" x14ac:dyDescent="0.2">
      <c r="A57">
        <v>37.666635999999997</v>
      </c>
      <c r="B57">
        <v>57.844000000000001</v>
      </c>
    </row>
    <row r="58" spans="1:2" x14ac:dyDescent="0.2">
      <c r="A58">
        <v>37.833302000000003</v>
      </c>
      <c r="B58">
        <v>58.313000000000002</v>
      </c>
    </row>
    <row r="59" spans="1:2" x14ac:dyDescent="0.2">
      <c r="A59">
        <v>37.999968000000003</v>
      </c>
      <c r="B59">
        <v>58.029000000000003</v>
      </c>
    </row>
    <row r="60" spans="1:2" x14ac:dyDescent="0.2">
      <c r="A60">
        <v>38.166634000000002</v>
      </c>
      <c r="B60">
        <v>56.747999999999998</v>
      </c>
    </row>
    <row r="61" spans="1:2" x14ac:dyDescent="0.2">
      <c r="A61">
        <v>38.333300000000001</v>
      </c>
      <c r="B61">
        <v>57.271000000000001</v>
      </c>
    </row>
    <row r="62" spans="1:2" x14ac:dyDescent="0.2">
      <c r="A62">
        <v>38.499966000000001</v>
      </c>
      <c r="B62">
        <v>57.207999999999998</v>
      </c>
    </row>
    <row r="63" spans="1:2" x14ac:dyDescent="0.2">
      <c r="A63">
        <v>38.666632</v>
      </c>
      <c r="B63">
        <v>56.868000000000002</v>
      </c>
    </row>
    <row r="64" spans="1:2" x14ac:dyDescent="0.2">
      <c r="A64">
        <v>38.833297999999999</v>
      </c>
      <c r="B64">
        <v>58.22</v>
      </c>
    </row>
    <row r="65" spans="1:2" x14ac:dyDescent="0.2">
      <c r="A65">
        <v>38.999963999999999</v>
      </c>
      <c r="B65">
        <v>59.68</v>
      </c>
    </row>
    <row r="66" spans="1:2" x14ac:dyDescent="0.2">
      <c r="A66">
        <v>39.166629999999998</v>
      </c>
      <c r="B66">
        <v>59.942999999999998</v>
      </c>
    </row>
    <row r="67" spans="1:2" x14ac:dyDescent="0.2">
      <c r="A67">
        <v>39.333296000000004</v>
      </c>
      <c r="B67">
        <v>60.433999999999997</v>
      </c>
    </row>
    <row r="68" spans="1:2" x14ac:dyDescent="0.2">
      <c r="A68">
        <v>39.499961999999996</v>
      </c>
      <c r="B68">
        <v>60.192</v>
      </c>
    </row>
    <row r="69" spans="1:2" x14ac:dyDescent="0.2">
      <c r="A69">
        <v>39.666628000000003</v>
      </c>
      <c r="B69">
        <v>60.106000000000002</v>
      </c>
    </row>
    <row r="70" spans="1:2" x14ac:dyDescent="0.2">
      <c r="A70">
        <v>39.833294000000002</v>
      </c>
      <c r="B70">
        <v>59.34</v>
      </c>
    </row>
    <row r="71" spans="1:2" x14ac:dyDescent="0.2">
      <c r="A71">
        <v>39.999960000000002</v>
      </c>
      <c r="B71">
        <v>59.44</v>
      </c>
    </row>
    <row r="72" spans="1:2" x14ac:dyDescent="0.2">
      <c r="A72">
        <v>40.166626000000001</v>
      </c>
      <c r="B72">
        <v>59.713999999999999</v>
      </c>
    </row>
    <row r="73" spans="1:2" x14ac:dyDescent="0.2">
      <c r="A73">
        <v>40.333292</v>
      </c>
      <c r="B73">
        <v>59.715000000000003</v>
      </c>
    </row>
    <row r="74" spans="1:2" x14ac:dyDescent="0.2">
      <c r="A74">
        <v>40.499957999999999</v>
      </c>
      <c r="B74">
        <v>62.023000000000003</v>
      </c>
    </row>
    <row r="75" spans="1:2" x14ac:dyDescent="0.2">
      <c r="A75">
        <v>40.666623999999999</v>
      </c>
      <c r="B75">
        <v>61.143999999999998</v>
      </c>
    </row>
    <row r="76" spans="1:2" x14ac:dyDescent="0.2">
      <c r="A76">
        <v>40.833289999999998</v>
      </c>
      <c r="B76">
        <v>61.406999999999996</v>
      </c>
    </row>
    <row r="77" spans="1:2" x14ac:dyDescent="0.2">
      <c r="A77">
        <v>40.999955999999997</v>
      </c>
      <c r="B77">
        <v>60.588000000000001</v>
      </c>
    </row>
    <row r="78" spans="1:2" x14ac:dyDescent="0.2">
      <c r="A78">
        <v>41.166622000000004</v>
      </c>
      <c r="B78">
        <v>60.28</v>
      </c>
    </row>
    <row r="79" spans="1:2" x14ac:dyDescent="0.2">
      <c r="A79">
        <v>41.333288000000003</v>
      </c>
      <c r="B79">
        <v>60.482999999999997</v>
      </c>
    </row>
    <row r="80" spans="1:2" x14ac:dyDescent="0.2">
      <c r="A80">
        <v>41.499954000000002</v>
      </c>
      <c r="B80">
        <v>60.241999999999997</v>
      </c>
    </row>
    <row r="81" spans="1:2" x14ac:dyDescent="0.2">
      <c r="A81">
        <v>41.666620000000002</v>
      </c>
      <c r="B81">
        <v>60.529000000000003</v>
      </c>
    </row>
    <row r="82" spans="1:2" x14ac:dyDescent="0.2">
      <c r="A82">
        <v>41.833286000000001</v>
      </c>
      <c r="B82">
        <v>59.939</v>
      </c>
    </row>
    <row r="83" spans="1:2" x14ac:dyDescent="0.2">
      <c r="A83">
        <v>41.999952</v>
      </c>
      <c r="B83">
        <v>61.210999999999999</v>
      </c>
    </row>
    <row r="84" spans="1:2" x14ac:dyDescent="0.2">
      <c r="A84">
        <v>42.166618</v>
      </c>
      <c r="B84">
        <v>60.408999999999999</v>
      </c>
    </row>
    <row r="85" spans="1:2" x14ac:dyDescent="0.2">
      <c r="A85">
        <v>42.333283999999999</v>
      </c>
      <c r="B85">
        <v>58.683</v>
      </c>
    </row>
    <row r="86" spans="1:2" x14ac:dyDescent="0.2">
      <c r="A86">
        <v>42.499949999999998</v>
      </c>
      <c r="B86">
        <v>57.83</v>
      </c>
    </row>
    <row r="87" spans="1:2" x14ac:dyDescent="0.2">
      <c r="A87">
        <v>42.666616000000005</v>
      </c>
      <c r="B87">
        <v>58.24</v>
      </c>
    </row>
    <row r="88" spans="1:2" x14ac:dyDescent="0.2">
      <c r="A88">
        <v>42.833281999999997</v>
      </c>
      <c r="B88">
        <v>60.86</v>
      </c>
    </row>
    <row r="89" spans="1:2" x14ac:dyDescent="0.2">
      <c r="A89">
        <v>42.999948000000003</v>
      </c>
      <c r="B89">
        <v>60.216000000000001</v>
      </c>
    </row>
    <row r="90" spans="1:2" x14ac:dyDescent="0.2">
      <c r="A90">
        <v>43.166614000000003</v>
      </c>
      <c r="B90">
        <v>60.914999999999999</v>
      </c>
    </row>
    <row r="91" spans="1:2" x14ac:dyDescent="0.2">
      <c r="A91">
        <v>43.333280000000002</v>
      </c>
      <c r="B91">
        <v>60.482999999999997</v>
      </c>
    </row>
    <row r="92" spans="1:2" x14ac:dyDescent="0.2">
      <c r="A92">
        <v>43.499946000000001</v>
      </c>
      <c r="B92">
        <v>61.914000000000001</v>
      </c>
    </row>
    <row r="93" spans="1:2" x14ac:dyDescent="0.2">
      <c r="A93">
        <v>43.666612000000001</v>
      </c>
      <c r="B93">
        <v>60.835999999999999</v>
      </c>
    </row>
    <row r="94" spans="1:2" x14ac:dyDescent="0.2">
      <c r="A94">
        <v>44.166609999999999</v>
      </c>
      <c r="B94">
        <v>59.787999999999997</v>
      </c>
    </row>
    <row r="95" spans="1:2" x14ac:dyDescent="0.2">
      <c r="A95">
        <v>43.999943999999999</v>
      </c>
      <c r="B95">
        <v>59.942999999999998</v>
      </c>
    </row>
    <row r="96" spans="1:2" x14ac:dyDescent="0.2">
      <c r="A96">
        <v>43.833278</v>
      </c>
      <c r="B96">
        <v>59.826000000000001</v>
      </c>
    </row>
    <row r="97" spans="1:2" x14ac:dyDescent="0.2">
      <c r="A97">
        <v>44.333275999999998</v>
      </c>
      <c r="B97">
        <v>61.698</v>
      </c>
    </row>
    <row r="98" spans="1:2" x14ac:dyDescent="0.2">
      <c r="A98">
        <v>44.499942000000004</v>
      </c>
      <c r="B98">
        <v>61.628999999999998</v>
      </c>
    </row>
    <row r="99" spans="1:2" x14ac:dyDescent="0.2">
      <c r="A99">
        <v>44.666607999999997</v>
      </c>
      <c r="B99">
        <v>57.921999999999997</v>
      </c>
    </row>
    <row r="100" spans="1:2" x14ac:dyDescent="0.2">
      <c r="A100">
        <v>44.833274000000003</v>
      </c>
      <c r="B100">
        <v>59.993000000000002</v>
      </c>
    </row>
    <row r="101" spans="1:2" x14ac:dyDescent="0.2">
      <c r="A101">
        <v>44.999940000000002</v>
      </c>
      <c r="B101">
        <v>59.433999999999997</v>
      </c>
    </row>
    <row r="102" spans="1:2" x14ac:dyDescent="0.2">
      <c r="A102">
        <v>45.166606000000002</v>
      </c>
      <c r="B102">
        <v>58.838999999999999</v>
      </c>
    </row>
    <row r="103" spans="1:2" x14ac:dyDescent="0.2">
      <c r="A103">
        <v>45.333272000000001</v>
      </c>
      <c r="B103">
        <v>59.595999999999997</v>
      </c>
    </row>
    <row r="104" spans="1:2" x14ac:dyDescent="0.2">
      <c r="A104">
        <v>45.499938</v>
      </c>
      <c r="B104">
        <v>58.012999999999998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80D8-6EEB-7C48-8AFD-140CB72F1369}">
  <dimension ref="A1:DM96"/>
  <sheetViews>
    <sheetView topLeftCell="AT1" workbookViewId="0">
      <selection activeCell="BB25" sqref="BB25"/>
    </sheetView>
  </sheetViews>
  <sheetFormatPr baseColWidth="10" defaultRowHeight="16" x14ac:dyDescent="0.2"/>
  <cols>
    <col min="2" max="2" width="13.5" customWidth="1"/>
    <col min="3" max="4" width="12.1640625" bestFit="1" customWidth="1"/>
    <col min="5" max="5" width="13.33203125" bestFit="1" customWidth="1"/>
    <col min="6" max="6" width="13" bestFit="1" customWidth="1"/>
    <col min="7" max="8" width="12.1640625" bestFit="1" customWidth="1"/>
    <col min="9" max="9" width="18.5" bestFit="1" customWidth="1"/>
    <col min="10" max="10" width="12.1640625" bestFit="1" customWidth="1"/>
    <col min="11" max="11" width="28.83203125" bestFit="1" customWidth="1"/>
    <col min="12" max="12" width="14.5" bestFit="1" customWidth="1"/>
    <col min="13" max="13" width="17.33203125" bestFit="1" customWidth="1"/>
    <col min="14" max="15" width="12.1640625" bestFit="1" customWidth="1"/>
    <col min="16" max="16" width="20.5" bestFit="1" customWidth="1"/>
    <col min="17" max="17" width="24.1640625" bestFit="1" customWidth="1"/>
    <col min="18" max="18" width="20" bestFit="1" customWidth="1"/>
    <col min="19" max="19" width="15.33203125" bestFit="1" customWidth="1"/>
    <col min="20" max="20" width="17" bestFit="1" customWidth="1"/>
    <col min="21" max="21" width="17.5" bestFit="1" customWidth="1"/>
    <col min="22" max="22" width="15.33203125" bestFit="1" customWidth="1"/>
    <col min="23" max="23" width="21.83203125" bestFit="1" customWidth="1"/>
    <col min="24" max="24" width="19.83203125" bestFit="1" customWidth="1"/>
    <col min="25" max="25" width="16" bestFit="1" customWidth="1"/>
    <col min="26" max="26" width="15.6640625" bestFit="1" customWidth="1"/>
    <col min="27" max="27" width="7.1640625" bestFit="1" customWidth="1"/>
    <col min="28" max="28" width="8" bestFit="1" customWidth="1"/>
    <col min="29" max="29" width="19" bestFit="1" customWidth="1"/>
    <col min="30" max="30" width="11.5" bestFit="1" customWidth="1"/>
    <col min="31" max="31" width="13" bestFit="1" customWidth="1"/>
    <col min="32" max="32" width="12.1640625" bestFit="1" customWidth="1"/>
    <col min="33" max="33" width="11.6640625" bestFit="1" customWidth="1"/>
    <col min="34" max="34" width="12.1640625" bestFit="1" customWidth="1"/>
    <col min="35" max="35" width="40.83203125" bestFit="1" customWidth="1"/>
    <col min="36" max="36" width="6.1640625" bestFit="1" customWidth="1"/>
    <col min="37" max="37" width="11.83203125" bestFit="1" customWidth="1"/>
    <col min="38" max="38" width="16.33203125" bestFit="1" customWidth="1"/>
    <col min="39" max="41" width="12.1640625" bestFit="1" customWidth="1"/>
    <col min="42" max="42" width="13.6640625" bestFit="1" customWidth="1"/>
    <col min="43" max="43" width="23.5" bestFit="1" customWidth="1"/>
    <col min="44" max="44" width="21.1640625" bestFit="1" customWidth="1"/>
    <col min="45" max="45" width="16" bestFit="1" customWidth="1"/>
    <col min="46" max="46" width="18.1640625" bestFit="1" customWidth="1"/>
    <col min="47" max="47" width="12.1640625" bestFit="1" customWidth="1"/>
    <col min="48" max="48" width="14.83203125" bestFit="1" customWidth="1"/>
    <col min="49" max="49" width="19.5" bestFit="1" customWidth="1"/>
    <col min="50" max="50" width="12.1640625" bestFit="1" customWidth="1"/>
    <col min="51" max="51" width="14.83203125" bestFit="1" customWidth="1"/>
    <col min="52" max="52" width="24.1640625" bestFit="1" customWidth="1"/>
    <col min="53" max="53" width="15.5" bestFit="1" customWidth="1"/>
    <col min="54" max="54" width="16" bestFit="1" customWidth="1"/>
    <col min="55" max="56" width="12.1640625" bestFit="1" customWidth="1"/>
    <col min="57" max="57" width="18.1640625" bestFit="1" customWidth="1"/>
    <col min="58" max="58" width="18" bestFit="1" customWidth="1"/>
    <col min="59" max="59" width="12.1640625" bestFit="1" customWidth="1"/>
    <col min="60" max="60" width="15.83203125" bestFit="1" customWidth="1"/>
    <col min="61" max="61" width="19.33203125" bestFit="1" customWidth="1"/>
    <col min="62" max="62" width="14" bestFit="1" customWidth="1"/>
    <col min="63" max="63" width="12.1640625" bestFit="1" customWidth="1"/>
    <col min="64" max="64" width="18.5" bestFit="1" customWidth="1"/>
    <col min="65" max="65" width="12.1640625" bestFit="1" customWidth="1"/>
    <col min="66" max="66" width="13.83203125" bestFit="1" customWidth="1"/>
    <col min="67" max="67" width="15.83203125" bestFit="1" customWidth="1"/>
    <col min="68" max="68" width="12.1640625" bestFit="1" customWidth="1"/>
    <col min="69" max="69" width="16.6640625" bestFit="1" customWidth="1"/>
    <col min="70" max="70" width="12.1640625" bestFit="1" customWidth="1"/>
    <col min="71" max="71" width="21.83203125" bestFit="1" customWidth="1"/>
    <col min="72" max="72" width="12.1640625" bestFit="1" customWidth="1"/>
    <col min="73" max="73" width="14.1640625" bestFit="1" customWidth="1"/>
    <col min="74" max="74" width="17" bestFit="1" customWidth="1"/>
    <col min="75" max="75" width="12.1640625" bestFit="1" customWidth="1"/>
    <col min="76" max="76" width="15.6640625" bestFit="1" customWidth="1"/>
    <col min="77" max="77" width="13.5" bestFit="1" customWidth="1"/>
    <col min="78" max="78" width="15" bestFit="1" customWidth="1"/>
    <col min="79" max="85" width="12.1640625" bestFit="1" customWidth="1"/>
    <col min="86" max="86" width="18.6640625" bestFit="1" customWidth="1"/>
    <col min="87" max="87" width="20.33203125" bestFit="1" customWidth="1"/>
    <col min="88" max="88" width="30.83203125" bestFit="1" customWidth="1"/>
    <col min="89" max="89" width="20.5" bestFit="1" customWidth="1"/>
    <col min="90" max="90" width="27.83203125" bestFit="1" customWidth="1"/>
    <col min="91" max="91" width="17.1640625" bestFit="1" customWidth="1"/>
    <col min="92" max="92" width="30.83203125" bestFit="1" customWidth="1"/>
    <col min="93" max="93" width="24.33203125" bestFit="1" customWidth="1"/>
    <col min="94" max="96" width="12.1640625" bestFit="1" customWidth="1"/>
    <col min="97" max="100" width="12.83203125" bestFit="1" customWidth="1"/>
    <col min="101" max="101" width="12.1640625" bestFit="1" customWidth="1"/>
    <col min="102" max="102" width="12.83203125" bestFit="1" customWidth="1"/>
    <col min="103" max="103" width="26" bestFit="1" customWidth="1"/>
    <col min="104" max="105" width="12.1640625" bestFit="1" customWidth="1"/>
    <col min="106" max="106" width="9.5" bestFit="1" customWidth="1"/>
    <col min="107" max="107" width="15" bestFit="1" customWidth="1"/>
    <col min="112" max="117" width="12.1640625" bestFit="1" customWidth="1"/>
  </cols>
  <sheetData>
    <row r="1" spans="1:117" x14ac:dyDescent="0.2">
      <c r="A1" t="s">
        <v>199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</v>
      </c>
      <c r="DC1" t="s">
        <v>103</v>
      </c>
      <c r="DH1">
        <v>20</v>
      </c>
      <c r="DI1">
        <v>24</v>
      </c>
      <c r="DJ1">
        <v>30</v>
      </c>
      <c r="DK1">
        <v>36</v>
      </c>
      <c r="DL1">
        <v>42</v>
      </c>
      <c r="DM1">
        <v>48</v>
      </c>
    </row>
    <row r="2" spans="1:117" x14ac:dyDescent="0.2">
      <c r="A2" t="s">
        <v>211</v>
      </c>
      <c r="B2" t="s">
        <v>104</v>
      </c>
      <c r="C2">
        <v>20</v>
      </c>
      <c r="D2">
        <v>1147690</v>
      </c>
      <c r="E2">
        <v>50</v>
      </c>
      <c r="F2">
        <v>27</v>
      </c>
      <c r="H2">
        <v>77</v>
      </c>
      <c r="I2" s="1">
        <v>0.35</v>
      </c>
      <c r="J2">
        <v>3056</v>
      </c>
      <c r="K2">
        <v>0</v>
      </c>
      <c r="L2">
        <v>641278.06050000002</v>
      </c>
      <c r="M2">
        <v>9.4515279999999997</v>
      </c>
      <c r="N2">
        <v>79193.100000000006</v>
      </c>
      <c r="O2">
        <v>39596.550000000003</v>
      </c>
      <c r="P2">
        <v>56345.925779999998</v>
      </c>
      <c r="Q2">
        <v>54655.548009999999</v>
      </c>
      <c r="R2" t="s">
        <v>105</v>
      </c>
      <c r="U2">
        <v>2.2963140659999999</v>
      </c>
      <c r="V2">
        <v>2.0844586650000001</v>
      </c>
      <c r="W2">
        <v>44.6</v>
      </c>
      <c r="X2">
        <v>41.45</v>
      </c>
      <c r="AB2" s="2">
        <v>0</v>
      </c>
      <c r="AC2" t="e">
        <v>#DIV/0!</v>
      </c>
      <c r="AD2" t="e">
        <v>#DIV/0!</v>
      </c>
      <c r="AI2">
        <v>0.29599999999999999</v>
      </c>
      <c r="AJ2" s="2">
        <v>1.636E-2</v>
      </c>
      <c r="AK2" s="2">
        <v>2.52E-2</v>
      </c>
      <c r="AL2" s="2">
        <v>2.1430000000000001E-2</v>
      </c>
      <c r="AO2">
        <v>375.55301050000003</v>
      </c>
      <c r="AP2">
        <v>524.96918210000001</v>
      </c>
      <c r="AQ2">
        <v>30.553618090000001</v>
      </c>
      <c r="AR2">
        <v>3.1185763899999999</v>
      </c>
      <c r="AS2">
        <v>2108.4262570000001</v>
      </c>
      <c r="AT2">
        <v>0.55875546600000003</v>
      </c>
      <c r="AU2">
        <v>1.266317025</v>
      </c>
      <c r="AV2">
        <v>70.160702990000004</v>
      </c>
      <c r="AW2">
        <v>3508.0351500000002</v>
      </c>
      <c r="AX2">
        <v>6.4184429000000001E-2</v>
      </c>
      <c r="AY2">
        <v>442.08389920000002</v>
      </c>
      <c r="AZ2">
        <v>0.88737560500000001</v>
      </c>
      <c r="BA2" s="2">
        <v>1.245E-3</v>
      </c>
      <c r="BB2" s="1">
        <v>0.06</v>
      </c>
      <c r="BC2">
        <v>17.015140670000001</v>
      </c>
      <c r="BD2">
        <v>8.1628582810000001</v>
      </c>
      <c r="BE2">
        <v>43.024999999999999</v>
      </c>
      <c r="BF2">
        <v>40.873750000000001</v>
      </c>
      <c r="BG2">
        <v>1618459.4855625001</v>
      </c>
      <c r="BH2" s="1">
        <v>0.03</v>
      </c>
      <c r="BI2">
        <v>1215907.5563978001</v>
      </c>
      <c r="BJ2">
        <v>397.87550929999998</v>
      </c>
      <c r="BK2">
        <v>1188283.5463097</v>
      </c>
      <c r="BL2">
        <v>13.224640000000001</v>
      </c>
      <c r="BM2">
        <v>3.2533966900000002</v>
      </c>
      <c r="BN2">
        <v>24537.55199</v>
      </c>
      <c r="BO2">
        <v>12.58899948</v>
      </c>
      <c r="BP2">
        <v>9.9089289019999995</v>
      </c>
      <c r="BQ2">
        <v>0.20540727</v>
      </c>
      <c r="BR2">
        <v>0.17483458900000001</v>
      </c>
      <c r="BS2">
        <v>11.519904439999999</v>
      </c>
      <c r="BT2" s="3">
        <v>2.66E-3</v>
      </c>
      <c r="BU2">
        <v>2.66</v>
      </c>
      <c r="BV2">
        <v>5.61</v>
      </c>
      <c r="BW2">
        <v>5.4236396999999999E-2</v>
      </c>
      <c r="BX2">
        <v>0.87114292500000001</v>
      </c>
      <c r="BZ2">
        <v>3056</v>
      </c>
      <c r="CA2">
        <v>26674.956419999999</v>
      </c>
      <c r="CB2">
        <v>209.84229730000001</v>
      </c>
      <c r="CC2">
        <v>165.71071319999999</v>
      </c>
      <c r="CD2">
        <v>1655257.0430000001</v>
      </c>
      <c r="CE2">
        <v>237.3729677</v>
      </c>
      <c r="CI2">
        <v>7.2409614999999997E-2</v>
      </c>
      <c r="DB2">
        <v>20</v>
      </c>
      <c r="DH2">
        <v>3056</v>
      </c>
      <c r="DI2">
        <v>3547.8264359999998</v>
      </c>
      <c r="DJ2">
        <v>4872.0277420000002</v>
      </c>
      <c r="DK2">
        <v>8542.1888660000004</v>
      </c>
      <c r="DL2">
        <v>15139.815070000001</v>
      </c>
      <c r="DM2">
        <v>24037.60067</v>
      </c>
    </row>
    <row r="3" spans="1:117" x14ac:dyDescent="0.2">
      <c r="A3" t="s">
        <v>212</v>
      </c>
      <c r="B3" t="s">
        <v>106</v>
      </c>
      <c r="C3">
        <v>20</v>
      </c>
      <c r="D3">
        <v>756898</v>
      </c>
      <c r="E3">
        <v>49</v>
      </c>
      <c r="J3">
        <v>1455</v>
      </c>
      <c r="K3">
        <v>0</v>
      </c>
      <c r="L3">
        <v>396159.2954</v>
      </c>
      <c r="M3">
        <v>9.6394128569999999</v>
      </c>
      <c r="N3">
        <v>53525.599999999999</v>
      </c>
      <c r="O3">
        <v>26762.799999999999</v>
      </c>
      <c r="P3">
        <v>47947.394529999998</v>
      </c>
      <c r="Q3">
        <v>46508.972699999998</v>
      </c>
      <c r="R3" t="s">
        <v>105</v>
      </c>
      <c r="U3">
        <v>6.8333962240000004</v>
      </c>
      <c r="V3">
        <v>6.1187599610000003</v>
      </c>
      <c r="W3">
        <v>39.299999999999997</v>
      </c>
      <c r="X3">
        <v>46.7</v>
      </c>
      <c r="AB3" s="2">
        <v>0</v>
      </c>
      <c r="AC3" t="e">
        <v>#DIV/0!</v>
      </c>
      <c r="AD3" t="e">
        <v>#DIV/0!</v>
      </c>
      <c r="AI3">
        <v>0.29599999999999999</v>
      </c>
      <c r="AJ3" s="2">
        <v>3.3680000000000002E-2</v>
      </c>
      <c r="AL3" s="2">
        <v>4.4119999999999999E-2</v>
      </c>
      <c r="AO3">
        <v>520.20481099999995</v>
      </c>
      <c r="AP3">
        <v>669.59133899999995</v>
      </c>
      <c r="AQ3">
        <v>10.67958658</v>
      </c>
      <c r="AR3">
        <v>1.843751065</v>
      </c>
      <c r="AS3">
        <v>1599.2372250000001</v>
      </c>
      <c r="AT3">
        <v>0.523398523</v>
      </c>
      <c r="AU3">
        <v>1.09818905</v>
      </c>
      <c r="AV3">
        <v>72.977846639999996</v>
      </c>
      <c r="AW3">
        <v>3575.9144849999998</v>
      </c>
      <c r="AX3">
        <v>7.6886550999999997E-2</v>
      </c>
      <c r="AY3">
        <v>468.97572880000001</v>
      </c>
      <c r="AZ3">
        <v>1.02195334</v>
      </c>
      <c r="BA3" s="2">
        <v>1.5219999999999999E-3</v>
      </c>
      <c r="BB3" s="1">
        <v>7.0000000000000007E-2</v>
      </c>
      <c r="BC3">
        <v>30.53560328</v>
      </c>
      <c r="BD3">
        <v>4.990488837</v>
      </c>
      <c r="BE3">
        <v>43</v>
      </c>
      <c r="BF3">
        <v>40.85</v>
      </c>
      <c r="BG3">
        <v>1093260.3799999999</v>
      </c>
      <c r="BH3" s="1">
        <v>0.2</v>
      </c>
      <c r="BI3">
        <v>614123.71684530005</v>
      </c>
      <c r="BJ3">
        <v>422.07815590000001</v>
      </c>
      <c r="BK3">
        <v>944362.03205080004</v>
      </c>
      <c r="BL3">
        <v>13.224640000000001</v>
      </c>
      <c r="BM3">
        <v>3.251506279</v>
      </c>
      <c r="BN3">
        <v>7016.627305</v>
      </c>
      <c r="BO3">
        <v>17.763046060000001</v>
      </c>
      <c r="BP3">
        <v>7.3924570259999998</v>
      </c>
      <c r="BQ3">
        <v>0.24970445299999999</v>
      </c>
      <c r="BR3">
        <v>0.189419065</v>
      </c>
      <c r="BS3">
        <v>9.6924448810000001</v>
      </c>
      <c r="BT3" s="3">
        <v>1.92E-3</v>
      </c>
      <c r="BU3">
        <v>1.92</v>
      </c>
      <c r="BV3">
        <v>3.07</v>
      </c>
      <c r="BW3">
        <v>3.0345757000000001E-2</v>
      </c>
      <c r="BX3">
        <v>0.40688892500000001</v>
      </c>
      <c r="BZ3">
        <v>1455</v>
      </c>
      <c r="CA3">
        <v>17602.279070000001</v>
      </c>
      <c r="CB3">
        <v>272.27442980000001</v>
      </c>
      <c r="CC3">
        <v>247.9303812</v>
      </c>
      <c r="CD3">
        <v>1111344.977</v>
      </c>
      <c r="CE3">
        <v>218.96893510000001</v>
      </c>
      <c r="CI3">
        <v>0.14904337300000001</v>
      </c>
      <c r="DB3">
        <v>20</v>
      </c>
      <c r="DH3">
        <v>1455</v>
      </c>
      <c r="DI3">
        <v>2087.8104060000001</v>
      </c>
      <c r="DJ3">
        <v>3349.6412340000002</v>
      </c>
      <c r="DK3">
        <v>5563.1818899999998</v>
      </c>
      <c r="DL3">
        <v>9034.6434379999992</v>
      </c>
      <c r="DM3">
        <v>13521.62132</v>
      </c>
    </row>
    <row r="4" spans="1:117" x14ac:dyDescent="0.2">
      <c r="A4" t="s">
        <v>213</v>
      </c>
      <c r="B4" t="s">
        <v>107</v>
      </c>
      <c r="C4">
        <v>20</v>
      </c>
      <c r="D4">
        <v>915022</v>
      </c>
      <c r="E4">
        <v>57</v>
      </c>
      <c r="J4">
        <v>1508</v>
      </c>
      <c r="K4">
        <v>0</v>
      </c>
      <c r="L4">
        <v>471830.97649999999</v>
      </c>
      <c r="M4">
        <v>9.1380999999999997</v>
      </c>
      <c r="N4">
        <v>59484.4</v>
      </c>
      <c r="O4">
        <v>29742.2</v>
      </c>
      <c r="P4">
        <v>58754.675779999998</v>
      </c>
      <c r="Q4">
        <v>56992.035510000002</v>
      </c>
      <c r="R4" t="s">
        <v>105</v>
      </c>
      <c r="U4">
        <v>23.573869699999999</v>
      </c>
      <c r="V4">
        <v>21.366744319999999</v>
      </c>
      <c r="W4">
        <v>50</v>
      </c>
      <c r="X4">
        <v>49.1</v>
      </c>
      <c r="AB4" s="2">
        <v>0</v>
      </c>
      <c r="AC4" t="e">
        <v>#DIV/0!</v>
      </c>
      <c r="AD4" t="e">
        <v>#DIV/0!</v>
      </c>
      <c r="AI4">
        <v>0.29599999999999999</v>
      </c>
      <c r="AJ4" s="2">
        <v>3.78E-2</v>
      </c>
      <c r="AL4" s="2">
        <v>4.9520000000000002E-2</v>
      </c>
      <c r="AO4">
        <v>606.77851459999999</v>
      </c>
      <c r="AP4">
        <v>706.67915159999995</v>
      </c>
      <c r="AQ4">
        <v>2.7820876939999999</v>
      </c>
      <c r="AR4">
        <v>0.94104517300000001</v>
      </c>
      <c r="AS4">
        <v>1352.294011</v>
      </c>
      <c r="AT4">
        <v>0.51564987100000004</v>
      </c>
      <c r="AU4">
        <v>1.0646221410000001</v>
      </c>
      <c r="AV4">
        <v>65.584572800000004</v>
      </c>
      <c r="AW4">
        <v>3738.3206489999998</v>
      </c>
      <c r="AX4">
        <v>6.5593737999999999E-2</v>
      </c>
      <c r="AY4">
        <v>399.54558980000002</v>
      </c>
      <c r="AZ4">
        <v>0.97013555500000004</v>
      </c>
      <c r="BA4" s="2">
        <v>1.116E-3</v>
      </c>
      <c r="BB4" s="1">
        <v>0.06</v>
      </c>
      <c r="BC4">
        <v>36.701388600000001</v>
      </c>
      <c r="BD4">
        <v>1.7176874520000001</v>
      </c>
      <c r="BE4">
        <v>49.55</v>
      </c>
      <c r="BF4">
        <v>47.072499999999998</v>
      </c>
      <c r="BG4" t="s">
        <v>105</v>
      </c>
      <c r="BH4" s="1">
        <v>0.2</v>
      </c>
      <c r="BI4">
        <v>542263.27445699996</v>
      </c>
      <c r="BJ4">
        <v>359.5910308</v>
      </c>
      <c r="BK4">
        <v>1150095.4908400001</v>
      </c>
      <c r="BL4">
        <v>13.224640000000001</v>
      </c>
      <c r="BM4">
        <v>3.7467938639999998</v>
      </c>
      <c r="BN4">
        <v>2492.3644920000002</v>
      </c>
      <c r="BO4">
        <v>19.209538030000001</v>
      </c>
      <c r="BP4">
        <v>7.7700894070000004</v>
      </c>
      <c r="BQ4">
        <v>0.27294850500000001</v>
      </c>
      <c r="BR4">
        <v>0.197178782</v>
      </c>
      <c r="BS4">
        <v>10.740111840000001</v>
      </c>
      <c r="BT4" s="3">
        <v>1.65E-3</v>
      </c>
      <c r="BU4">
        <v>1.65</v>
      </c>
      <c r="BV4" t="s">
        <v>105</v>
      </c>
      <c r="BW4">
        <v>2.5666042E-2</v>
      </c>
      <c r="BX4">
        <v>0.40338968800000002</v>
      </c>
      <c r="BZ4">
        <v>1508</v>
      </c>
      <c r="CA4">
        <v>18466.639759999998</v>
      </c>
      <c r="CB4">
        <v>312.88526289999999</v>
      </c>
      <c r="CC4">
        <v>293.89325170000001</v>
      </c>
      <c r="CD4">
        <v>1435363.575</v>
      </c>
      <c r="CE4">
        <v>242.3936381</v>
      </c>
      <c r="CI4">
        <v>0.167283497</v>
      </c>
      <c r="DB4">
        <v>20</v>
      </c>
      <c r="DH4">
        <v>1508</v>
      </c>
      <c r="DI4">
        <v>2093.5411519999998</v>
      </c>
      <c r="DJ4">
        <v>2956.124804</v>
      </c>
      <c r="DK4">
        <v>4942.5750429999998</v>
      </c>
      <c r="DL4">
        <v>9739.1805920000006</v>
      </c>
      <c r="DM4">
        <v>17188.822950000002</v>
      </c>
    </row>
    <row r="5" spans="1:117" x14ac:dyDescent="0.2">
      <c r="A5" t="s">
        <v>214</v>
      </c>
      <c r="B5" t="s">
        <v>108</v>
      </c>
      <c r="C5">
        <v>20</v>
      </c>
      <c r="D5">
        <v>922993</v>
      </c>
      <c r="E5">
        <v>44</v>
      </c>
      <c r="F5">
        <v>12</v>
      </c>
      <c r="H5">
        <v>56</v>
      </c>
      <c r="I5" s="1">
        <v>0.21</v>
      </c>
      <c r="J5">
        <v>1446</v>
      </c>
      <c r="K5">
        <v>0</v>
      </c>
      <c r="L5">
        <v>461211.49550000002</v>
      </c>
      <c r="M5">
        <v>10.152469999999999</v>
      </c>
      <c r="N5">
        <v>61202.3</v>
      </c>
      <c r="O5">
        <v>30601.15</v>
      </c>
      <c r="P5">
        <v>54711.960939999997</v>
      </c>
      <c r="Q5">
        <v>53070.60211</v>
      </c>
      <c r="R5" t="s">
        <v>105</v>
      </c>
      <c r="U5">
        <v>6.72823335</v>
      </c>
      <c r="V5">
        <v>6.0883554450000004</v>
      </c>
      <c r="W5">
        <v>36.799999999999997</v>
      </c>
      <c r="X5">
        <v>42.25</v>
      </c>
      <c r="AB5" s="2">
        <v>0</v>
      </c>
      <c r="AC5" t="e">
        <v>#DIV/0!</v>
      </c>
      <c r="AD5" t="e">
        <v>#DIV/0!</v>
      </c>
      <c r="AI5">
        <v>0.29599999999999999</v>
      </c>
      <c r="AJ5" s="2">
        <v>3.0429999999999999E-2</v>
      </c>
      <c r="AK5" s="2">
        <v>3.8730000000000001E-2</v>
      </c>
      <c r="AL5" s="2">
        <v>3.986E-2</v>
      </c>
      <c r="AO5">
        <v>638.30774550000001</v>
      </c>
      <c r="AP5">
        <v>712.10823730000004</v>
      </c>
      <c r="AQ5">
        <v>12.031846030000001</v>
      </c>
      <c r="AR5">
        <v>1.957001671</v>
      </c>
      <c r="AS5">
        <v>1636.257593</v>
      </c>
      <c r="AT5">
        <v>0.49969121700000002</v>
      </c>
      <c r="AU5">
        <v>0.99876562999999996</v>
      </c>
      <c r="AV5">
        <v>80.953067730000001</v>
      </c>
      <c r="AW5">
        <v>3561.93498</v>
      </c>
      <c r="AX5">
        <v>6.7116913E-2</v>
      </c>
      <c r="AY5">
        <v>547.91572770000005</v>
      </c>
      <c r="AZ5">
        <v>0.80421171599999997</v>
      </c>
      <c r="BA5" s="2">
        <v>1.48E-3</v>
      </c>
      <c r="BB5" s="1">
        <v>7.0000000000000007E-2</v>
      </c>
      <c r="BC5">
        <v>35.312886679999998</v>
      </c>
      <c r="BD5">
        <v>5.8000698220000002</v>
      </c>
      <c r="BE5">
        <v>39.524999999999999</v>
      </c>
      <c r="BF5">
        <v>37.548749999999998</v>
      </c>
      <c r="BG5">
        <v>1149034.9310625</v>
      </c>
      <c r="BH5" s="1">
        <v>0.12</v>
      </c>
      <c r="BI5">
        <v>713057.52801340003</v>
      </c>
      <c r="BJ5">
        <v>493.12415490000001</v>
      </c>
      <c r="BK5">
        <v>1045299.2610448</v>
      </c>
      <c r="BL5">
        <v>13.224640000000001</v>
      </c>
      <c r="BM5">
        <v>2.9887392020000001</v>
      </c>
      <c r="BN5">
        <v>8131.6978909999998</v>
      </c>
      <c r="BO5">
        <v>20.556478250000001</v>
      </c>
      <c r="BP5">
        <v>6.3187165439999999</v>
      </c>
      <c r="BQ5">
        <v>0.21464788300000001</v>
      </c>
      <c r="BR5">
        <v>0.16299282100000001</v>
      </c>
      <c r="BS5">
        <v>8.2817311389999997</v>
      </c>
      <c r="BT5" s="3">
        <v>1.57E-3</v>
      </c>
      <c r="BU5">
        <v>1.57</v>
      </c>
      <c r="BV5">
        <v>2.56</v>
      </c>
      <c r="BW5">
        <v>2.6429320999999999E-2</v>
      </c>
      <c r="BX5">
        <v>0.40595912299999998</v>
      </c>
      <c r="BZ5">
        <v>1446</v>
      </c>
      <c r="CA5">
        <v>23352.131560000002</v>
      </c>
      <c r="CB5">
        <v>318.95677419999998</v>
      </c>
      <c r="CC5">
        <v>319.35097130000003</v>
      </c>
      <c r="CD5">
        <v>1174867.4850000001</v>
      </c>
      <c r="CE5">
        <v>233.90588049999999</v>
      </c>
      <c r="CI5">
        <v>0.134667863</v>
      </c>
      <c r="DB5">
        <v>20</v>
      </c>
      <c r="DH5">
        <v>1446</v>
      </c>
      <c r="DI5">
        <v>1884.0778519999999</v>
      </c>
      <c r="DJ5">
        <v>2723.1892600000001</v>
      </c>
      <c r="DK5">
        <v>4457.5017360000002</v>
      </c>
      <c r="DL5">
        <v>8397.9433499999996</v>
      </c>
      <c r="DM5">
        <v>16234.01684</v>
      </c>
    </row>
    <row r="6" spans="1:117" x14ac:dyDescent="0.2">
      <c r="A6" t="s">
        <v>215</v>
      </c>
      <c r="B6" t="s">
        <v>109</v>
      </c>
      <c r="C6">
        <v>20</v>
      </c>
      <c r="D6">
        <v>926472</v>
      </c>
      <c r="E6">
        <v>36</v>
      </c>
      <c r="J6">
        <v>2978</v>
      </c>
      <c r="K6">
        <v>0</v>
      </c>
      <c r="L6" t="s">
        <v>105</v>
      </c>
      <c r="M6">
        <v>10.17</v>
      </c>
      <c r="N6">
        <v>62428.6</v>
      </c>
      <c r="O6">
        <v>31214.3</v>
      </c>
      <c r="P6">
        <v>49654.816409999999</v>
      </c>
      <c r="Q6">
        <v>48165.171909999997</v>
      </c>
      <c r="R6" t="s">
        <v>105</v>
      </c>
      <c r="U6">
        <v>3.4812680450000002</v>
      </c>
      <c r="V6">
        <v>3.1718033270000001</v>
      </c>
      <c r="W6">
        <v>54.6</v>
      </c>
      <c r="X6">
        <v>33.6</v>
      </c>
      <c r="AB6" s="2">
        <v>0</v>
      </c>
      <c r="AC6" t="e">
        <v>#DIV/0!</v>
      </c>
      <c r="AD6" t="e">
        <v>#DIV/0!</v>
      </c>
      <c r="AI6">
        <v>0.29599999999999999</v>
      </c>
      <c r="AJ6" s="2">
        <v>1.209E-2</v>
      </c>
      <c r="AL6" s="2">
        <v>1.584E-2</v>
      </c>
      <c r="AO6">
        <v>311.10543990000002</v>
      </c>
      <c r="AP6">
        <v>419.39596619999998</v>
      </c>
      <c r="AQ6">
        <v>23.33427563</v>
      </c>
      <c r="AR6">
        <v>2.725349633</v>
      </c>
      <c r="AS6">
        <v>2177.1376260000002</v>
      </c>
      <c r="AV6">
        <v>81.232868100000005</v>
      </c>
      <c r="AW6">
        <v>2924.3832520000001</v>
      </c>
      <c r="AX6">
        <v>6.0715722999999999E-2</v>
      </c>
      <c r="AY6">
        <v>550.75884570000005</v>
      </c>
      <c r="AZ6">
        <v>0.72500519799999996</v>
      </c>
      <c r="BA6" s="2">
        <v>1.6360000000000001E-3</v>
      </c>
      <c r="BB6" s="1">
        <v>0.06</v>
      </c>
      <c r="BC6">
        <v>15.377562429999999</v>
      </c>
      <c r="BD6">
        <v>4.8482080510000003</v>
      </c>
      <c r="BE6">
        <v>44.1</v>
      </c>
      <c r="BF6">
        <v>41.895000000000003</v>
      </c>
      <c r="BG6">
        <v>1307723.0985000001</v>
      </c>
      <c r="BH6" s="1">
        <v>0.12</v>
      </c>
      <c r="BI6">
        <v>1476143.8583337001</v>
      </c>
      <c r="BJ6">
        <v>495.68296120000002</v>
      </c>
      <c r="BK6">
        <v>1053348.4823125</v>
      </c>
      <c r="BL6">
        <v>13.224640000000001</v>
      </c>
      <c r="BM6">
        <v>3.334684347</v>
      </c>
      <c r="BN6">
        <v>14263.428089999999</v>
      </c>
      <c r="BO6">
        <v>10.112885240000001</v>
      </c>
      <c r="BP6">
        <v>10.683620319999999</v>
      </c>
      <c r="BQ6">
        <v>0.23712939599999999</v>
      </c>
      <c r="BR6">
        <v>0.19089547700000001</v>
      </c>
      <c r="BS6">
        <v>13.17421223</v>
      </c>
      <c r="BT6" s="3">
        <v>3.2100000000000002E-3</v>
      </c>
      <c r="BU6">
        <v>3.21</v>
      </c>
      <c r="BV6">
        <v>7</v>
      </c>
      <c r="BW6">
        <v>5.9974040999999999E-2</v>
      </c>
      <c r="BX6">
        <v>1.018334378</v>
      </c>
      <c r="BZ6">
        <v>2978</v>
      </c>
      <c r="CA6">
        <v>21008.435369999999</v>
      </c>
      <c r="CD6">
        <v>1328123.196</v>
      </c>
      <c r="CE6">
        <v>222.833607</v>
      </c>
      <c r="CI6">
        <v>5.3500445000000001E-2</v>
      </c>
      <c r="DB6">
        <v>20</v>
      </c>
      <c r="DH6">
        <v>2978</v>
      </c>
      <c r="DI6">
        <v>3613.4100960000001</v>
      </c>
      <c r="DJ6">
        <v>5279.5354159999997</v>
      </c>
      <c r="DK6">
        <v>8455.9159459999992</v>
      </c>
      <c r="DL6">
        <v>13988.488450000001</v>
      </c>
      <c r="DM6">
        <v>21545.818520000001</v>
      </c>
    </row>
    <row r="7" spans="1:117" x14ac:dyDescent="0.2">
      <c r="A7" t="s">
        <v>216</v>
      </c>
      <c r="B7" t="s">
        <v>110</v>
      </c>
      <c r="C7">
        <v>20</v>
      </c>
      <c r="D7">
        <v>1028460</v>
      </c>
      <c r="E7">
        <v>40</v>
      </c>
      <c r="J7">
        <v>3067</v>
      </c>
      <c r="K7">
        <v>0</v>
      </c>
      <c r="L7" t="s">
        <v>105</v>
      </c>
      <c r="M7" t="s">
        <v>105</v>
      </c>
      <c r="N7">
        <v>65994.8</v>
      </c>
      <c r="O7">
        <v>32997.4</v>
      </c>
      <c r="P7">
        <v>57405.71875</v>
      </c>
      <c r="Q7">
        <v>55683.547189999997</v>
      </c>
      <c r="R7" t="s">
        <v>105</v>
      </c>
      <c r="U7">
        <v>5.567288456</v>
      </c>
      <c r="W7">
        <v>55.1</v>
      </c>
      <c r="X7">
        <v>46.45</v>
      </c>
      <c r="AB7" s="2">
        <v>0</v>
      </c>
      <c r="AC7" t="e">
        <v>#DIV/0!</v>
      </c>
      <c r="AD7" t="e">
        <v>#DIV/0!</v>
      </c>
      <c r="AI7">
        <v>0.29599999999999999</v>
      </c>
      <c r="AJ7" s="2">
        <v>1.304E-2</v>
      </c>
      <c r="AL7" s="2">
        <v>1.7090000000000001E-2</v>
      </c>
      <c r="AO7">
        <v>335.3309423</v>
      </c>
      <c r="AZ7">
        <v>0.69679469000000005</v>
      </c>
      <c r="BD7">
        <v>3.406426433</v>
      </c>
      <c r="BE7">
        <v>50.774999999999999</v>
      </c>
      <c r="BF7">
        <v>48.236249999999998</v>
      </c>
      <c r="BG7">
        <v>1591670.8357500001</v>
      </c>
      <c r="BH7" s="1">
        <v>0.23</v>
      </c>
      <c r="BI7" t="s">
        <v>105</v>
      </c>
      <c r="BK7">
        <v>1328553.5792721</v>
      </c>
      <c r="BL7">
        <v>13.224640000000001</v>
      </c>
      <c r="BM7">
        <v>3.8394239840000002</v>
      </c>
      <c r="BN7">
        <v>10311.25281</v>
      </c>
      <c r="BQ7">
        <v>0.26554227800000002</v>
      </c>
      <c r="BR7">
        <v>0.20441374300000001</v>
      </c>
      <c r="BT7" s="3">
        <v>2.98E-3</v>
      </c>
      <c r="BU7">
        <v>2.98</v>
      </c>
      <c r="BV7">
        <v>0</v>
      </c>
      <c r="BW7">
        <v>5.3426732999999997E-2</v>
      </c>
      <c r="BZ7">
        <v>3067</v>
      </c>
      <c r="CA7">
        <v>20255.243719999999</v>
      </c>
      <c r="CE7">
        <v>239.59490550000001</v>
      </c>
      <c r="CI7">
        <v>5.7719931000000002E-2</v>
      </c>
      <c r="DB7">
        <v>20</v>
      </c>
      <c r="DH7">
        <v>3067</v>
      </c>
      <c r="DI7">
        <v>3607.0331120000001</v>
      </c>
      <c r="DJ7">
        <v>4779.497703</v>
      </c>
      <c r="DK7">
        <v>7770.2090609999996</v>
      </c>
      <c r="DL7">
        <v>14013.14097</v>
      </c>
      <c r="DM7">
        <v>23922.425739999999</v>
      </c>
    </row>
    <row r="8" spans="1:117" x14ac:dyDescent="0.2">
      <c r="A8" t="s">
        <v>217</v>
      </c>
      <c r="B8" t="s">
        <v>111</v>
      </c>
      <c r="C8">
        <v>20</v>
      </c>
      <c r="D8">
        <v>985698</v>
      </c>
      <c r="E8">
        <v>33</v>
      </c>
      <c r="F8">
        <v>24</v>
      </c>
      <c r="H8">
        <v>57</v>
      </c>
      <c r="I8" s="1">
        <v>0.42</v>
      </c>
      <c r="J8">
        <v>2665</v>
      </c>
      <c r="K8">
        <v>0</v>
      </c>
      <c r="L8" t="s">
        <v>105</v>
      </c>
      <c r="M8" t="s">
        <v>105</v>
      </c>
      <c r="N8">
        <v>65845.899999999994</v>
      </c>
      <c r="O8">
        <v>32922.949999999997</v>
      </c>
      <c r="P8">
        <v>60532.09375</v>
      </c>
      <c r="Q8">
        <v>58716.130940000003</v>
      </c>
      <c r="R8" t="s">
        <v>105</v>
      </c>
      <c r="U8">
        <v>8.4900497080000008</v>
      </c>
      <c r="W8">
        <v>52.8</v>
      </c>
      <c r="X8">
        <v>45.9</v>
      </c>
      <c r="AB8" s="2">
        <v>0</v>
      </c>
      <c r="AC8" t="e">
        <v>#DIV/0!</v>
      </c>
      <c r="AD8" t="e">
        <v>#DIV/0!</v>
      </c>
      <c r="AI8">
        <v>0.29599999999999999</v>
      </c>
      <c r="AJ8" s="2">
        <v>1.238E-2</v>
      </c>
      <c r="AK8" s="2">
        <v>2.1389999999999999E-2</v>
      </c>
      <c r="AL8" s="2">
        <v>1.6219999999999998E-2</v>
      </c>
      <c r="AO8">
        <v>369.86791740000001</v>
      </c>
      <c r="AZ8">
        <v>0.54516534900000002</v>
      </c>
      <c r="BD8">
        <v>2.708878823</v>
      </c>
      <c r="BE8">
        <v>49.35</v>
      </c>
      <c r="BF8">
        <v>46.8825</v>
      </c>
      <c r="BG8">
        <v>1543510.203375</v>
      </c>
      <c r="BH8" s="1">
        <v>0.26</v>
      </c>
      <c r="BI8" t="s">
        <v>105</v>
      </c>
      <c r="BK8">
        <v>1327173.6013835</v>
      </c>
      <c r="BL8">
        <v>13.224640000000001</v>
      </c>
      <c r="BM8">
        <v>3.7316705790000002</v>
      </c>
      <c r="BN8">
        <v>7129.7690629999997</v>
      </c>
      <c r="BQ8">
        <v>0.25838148599999999</v>
      </c>
      <c r="BR8">
        <v>0.19347820399999999</v>
      </c>
      <c r="BT8" s="3">
        <v>2.7000000000000001E-3</v>
      </c>
      <c r="BU8">
        <v>2.7</v>
      </c>
      <c r="BV8">
        <v>0</v>
      </c>
      <c r="BW8">
        <v>4.4026231999999998E-2</v>
      </c>
      <c r="BZ8">
        <v>2665</v>
      </c>
      <c r="CA8">
        <v>19973.617020000002</v>
      </c>
      <c r="CE8">
        <v>246.0327087</v>
      </c>
      <c r="CI8">
        <v>5.4801988000000003E-2</v>
      </c>
      <c r="DB8">
        <v>20</v>
      </c>
      <c r="DH8">
        <v>2665</v>
      </c>
      <c r="DI8">
        <v>3125.827432</v>
      </c>
      <c r="DJ8">
        <v>4057.8140130000002</v>
      </c>
      <c r="DK8">
        <v>6474.0592880000004</v>
      </c>
      <c r="DL8">
        <v>11272.764800000001</v>
      </c>
      <c r="DM8">
        <v>17245.15094</v>
      </c>
    </row>
    <row r="9" spans="1:117" x14ac:dyDescent="0.2">
      <c r="A9" t="s">
        <v>218</v>
      </c>
      <c r="B9" t="s">
        <v>112</v>
      </c>
      <c r="C9">
        <v>20</v>
      </c>
      <c r="D9">
        <v>961674</v>
      </c>
      <c r="E9">
        <v>18</v>
      </c>
      <c r="J9">
        <v>1435</v>
      </c>
      <c r="K9">
        <v>0</v>
      </c>
      <c r="L9" t="s">
        <v>105</v>
      </c>
      <c r="M9" t="s">
        <v>105</v>
      </c>
      <c r="N9">
        <v>71321.5</v>
      </c>
      <c r="O9">
        <v>35660.75</v>
      </c>
      <c r="P9">
        <v>57227.144529999998</v>
      </c>
      <c r="Q9">
        <v>55510.330199999997</v>
      </c>
      <c r="R9" t="s">
        <v>105</v>
      </c>
      <c r="U9">
        <v>3.6194124300000001</v>
      </c>
      <c r="W9">
        <v>41.2</v>
      </c>
      <c r="X9">
        <v>45.5</v>
      </c>
      <c r="AB9" s="2">
        <v>0</v>
      </c>
      <c r="AC9" t="e">
        <v>#DIV/0!</v>
      </c>
      <c r="AD9" t="e">
        <v>#DIV/0!</v>
      </c>
      <c r="AI9">
        <v>0.29599999999999999</v>
      </c>
      <c r="AJ9" s="2">
        <v>1.2540000000000001E-2</v>
      </c>
      <c r="AL9" s="2">
        <v>1.643E-2</v>
      </c>
      <c r="AO9">
        <v>670.15609759999995</v>
      </c>
      <c r="AZ9">
        <v>0.31453605000000001</v>
      </c>
      <c r="BD9">
        <v>11.15820029</v>
      </c>
      <c r="BE9">
        <v>43.35</v>
      </c>
      <c r="BF9">
        <v>41.182499999999997</v>
      </c>
      <c r="BG9">
        <v>1468598.836875</v>
      </c>
      <c r="BH9" s="1">
        <v>0.22</v>
      </c>
      <c r="BI9" t="s">
        <v>105</v>
      </c>
      <c r="BK9">
        <v>1231411.6281950001</v>
      </c>
      <c r="BL9">
        <v>13.224640000000001</v>
      </c>
      <c r="BM9">
        <v>3.2779720280000002</v>
      </c>
      <c r="BN9">
        <v>15811.1698</v>
      </c>
      <c r="BQ9">
        <v>0.21808082000000001</v>
      </c>
      <c r="BR9">
        <v>0.17479371099999999</v>
      </c>
      <c r="BT9" s="3">
        <v>1.49E-3</v>
      </c>
      <c r="BU9">
        <v>1.49</v>
      </c>
      <c r="BV9">
        <v>0</v>
      </c>
      <c r="BW9">
        <v>2.5075513000000001E-2</v>
      </c>
      <c r="BZ9">
        <v>1435</v>
      </c>
      <c r="CA9">
        <v>22183.944640000002</v>
      </c>
      <c r="CE9">
        <v>239.2219566</v>
      </c>
      <c r="CI9">
        <v>5.5513701999999998E-2</v>
      </c>
      <c r="DB9">
        <v>20</v>
      </c>
      <c r="DH9">
        <v>1435</v>
      </c>
      <c r="DI9">
        <v>1696.9742799999999</v>
      </c>
      <c r="DJ9">
        <v>2315.6282040000001</v>
      </c>
      <c r="DK9">
        <v>3584.3033110000001</v>
      </c>
      <c r="DL9">
        <v>6255.2909079999999</v>
      </c>
      <c r="DM9">
        <v>9619.8702150000008</v>
      </c>
    </row>
    <row r="10" spans="1:117" x14ac:dyDescent="0.2">
      <c r="A10" t="s">
        <v>219</v>
      </c>
      <c r="B10" t="s">
        <v>113</v>
      </c>
      <c r="C10">
        <v>20</v>
      </c>
      <c r="D10">
        <v>687320</v>
      </c>
      <c r="E10">
        <v>32</v>
      </c>
      <c r="J10">
        <v>2094</v>
      </c>
      <c r="K10">
        <v>0</v>
      </c>
      <c r="L10" t="s">
        <v>105</v>
      </c>
      <c r="M10" t="s">
        <v>105</v>
      </c>
      <c r="N10">
        <v>51811.7</v>
      </c>
      <c r="O10">
        <v>25905.85</v>
      </c>
      <c r="P10">
        <v>45673.382810000003</v>
      </c>
      <c r="Q10">
        <v>44303.181329999999</v>
      </c>
      <c r="R10" t="s">
        <v>105</v>
      </c>
      <c r="U10">
        <v>6.082875306</v>
      </c>
      <c r="W10">
        <v>50.5</v>
      </c>
      <c r="X10">
        <v>39.15</v>
      </c>
      <c r="AB10" s="2">
        <v>0</v>
      </c>
      <c r="AC10" t="e">
        <v>#DIV/0!</v>
      </c>
      <c r="AD10" t="e">
        <v>#DIV/0!</v>
      </c>
      <c r="AI10">
        <v>0.29599999999999999</v>
      </c>
      <c r="AJ10" s="2">
        <v>1.528E-2</v>
      </c>
      <c r="AL10" s="2">
        <v>2.002E-2</v>
      </c>
      <c r="AO10">
        <v>328.23304680000001</v>
      </c>
      <c r="AZ10">
        <v>0.70062688699999998</v>
      </c>
      <c r="BD10">
        <v>3.6413766590000001</v>
      </c>
      <c r="BE10">
        <v>44.825000000000003</v>
      </c>
      <c r="BF10">
        <v>42.583750000000002</v>
      </c>
      <c r="BG10">
        <v>1103168.2399375001</v>
      </c>
      <c r="BH10" s="1">
        <v>0.26</v>
      </c>
      <c r="BI10" t="s">
        <v>105</v>
      </c>
      <c r="BK10">
        <v>928668.05917789997</v>
      </c>
      <c r="BL10">
        <v>13.224640000000001</v>
      </c>
      <c r="BM10">
        <v>3.3895062550000001</v>
      </c>
      <c r="BN10">
        <v>7508.5186720000002</v>
      </c>
      <c r="BQ10">
        <v>0.26457267000000001</v>
      </c>
      <c r="BR10">
        <v>0.20231423800000001</v>
      </c>
      <c r="BT10" s="3">
        <v>3.0500000000000002E-3</v>
      </c>
      <c r="BU10">
        <v>3.05</v>
      </c>
      <c r="BV10">
        <v>0</v>
      </c>
      <c r="BW10">
        <v>4.5847272000000001E-2</v>
      </c>
      <c r="BZ10">
        <v>2094</v>
      </c>
      <c r="CA10">
        <v>15333.4077</v>
      </c>
      <c r="CE10">
        <v>213.7133192</v>
      </c>
      <c r="CI10">
        <v>6.7632101999999999E-2</v>
      </c>
      <c r="DB10">
        <v>20</v>
      </c>
      <c r="DH10">
        <v>2094</v>
      </c>
      <c r="DI10">
        <v>2470.036012</v>
      </c>
      <c r="DJ10">
        <v>3281.8180189999998</v>
      </c>
      <c r="DK10">
        <v>4487.7793819999997</v>
      </c>
      <c r="DL10">
        <v>6859.2491449999998</v>
      </c>
      <c r="DM10">
        <v>10770.737870000001</v>
      </c>
    </row>
    <row r="11" spans="1:117" x14ac:dyDescent="0.2">
      <c r="A11" t="s">
        <v>200</v>
      </c>
      <c r="B11" t="s">
        <v>114</v>
      </c>
      <c r="C11">
        <v>20</v>
      </c>
      <c r="D11">
        <v>702840</v>
      </c>
      <c r="E11">
        <v>21</v>
      </c>
      <c r="J11">
        <v>2069</v>
      </c>
      <c r="K11">
        <v>0</v>
      </c>
      <c r="L11" t="s">
        <v>105</v>
      </c>
      <c r="M11" t="s">
        <v>105</v>
      </c>
      <c r="N11">
        <v>66611</v>
      </c>
      <c r="O11">
        <v>33305.5</v>
      </c>
      <c r="P11">
        <v>44822.121090000001</v>
      </c>
      <c r="Q11">
        <v>43477.457459999998</v>
      </c>
      <c r="R11" t="s">
        <v>105</v>
      </c>
      <c r="U11">
        <v>1.937538145</v>
      </c>
      <c r="W11">
        <v>41.3</v>
      </c>
      <c r="X11">
        <v>35.25</v>
      </c>
      <c r="AB11" s="2">
        <v>0</v>
      </c>
      <c r="AC11" t="e">
        <v>#DIV/0!</v>
      </c>
      <c r="AD11" t="e">
        <v>#DIV/0!</v>
      </c>
      <c r="AI11">
        <v>0.29599999999999999</v>
      </c>
      <c r="AJ11" s="2">
        <v>1.0149999999999999E-2</v>
      </c>
      <c r="AL11" s="2">
        <v>1.3299999999999999E-2</v>
      </c>
      <c r="AO11">
        <v>339.7003383</v>
      </c>
      <c r="AZ11">
        <v>0.46851865700000001</v>
      </c>
      <c r="BD11">
        <v>11.29567507</v>
      </c>
      <c r="BE11">
        <v>38.274999999999999</v>
      </c>
      <c r="BF11">
        <v>36.361249999999998</v>
      </c>
      <c r="BG11">
        <v>1211029.6118749999</v>
      </c>
      <c r="BH11" s="1">
        <v>0.14000000000000001</v>
      </c>
      <c r="BI11" t="s">
        <v>105</v>
      </c>
      <c r="BK11">
        <v>817922.30582679994</v>
      </c>
      <c r="BL11">
        <v>13.224640000000001</v>
      </c>
      <c r="BM11">
        <v>2.894218671</v>
      </c>
      <c r="BN11">
        <v>23133.542539999999</v>
      </c>
      <c r="BQ11">
        <v>0.19924196899999999</v>
      </c>
      <c r="BR11">
        <v>0.17438403999999999</v>
      </c>
      <c r="BT11" s="3">
        <v>2.9399999999999999E-3</v>
      </c>
      <c r="BU11">
        <v>2.94</v>
      </c>
      <c r="BV11">
        <v>0</v>
      </c>
      <c r="BW11">
        <v>4.6160242999999997E-2</v>
      </c>
      <c r="BZ11">
        <v>2069</v>
      </c>
      <c r="CA11">
        <v>18362.90007</v>
      </c>
      <c r="CE11">
        <v>211.7123546</v>
      </c>
      <c r="CI11">
        <v>4.4919858999999999E-2</v>
      </c>
      <c r="DB11">
        <v>20</v>
      </c>
      <c r="DH11">
        <v>2069</v>
      </c>
      <c r="DI11">
        <v>2421.4618049999999</v>
      </c>
      <c r="DJ11">
        <v>3211.8424730000002</v>
      </c>
      <c r="DK11">
        <v>5066.8836769999998</v>
      </c>
      <c r="DL11">
        <v>9230.0489949999992</v>
      </c>
      <c r="DM11">
        <v>15774.29492</v>
      </c>
    </row>
    <row r="12" spans="1:117" x14ac:dyDescent="0.2">
      <c r="A12" t="s">
        <v>202</v>
      </c>
      <c r="B12" t="s">
        <v>115</v>
      </c>
      <c r="C12">
        <v>24</v>
      </c>
      <c r="D12">
        <v>1215600</v>
      </c>
      <c r="E12">
        <v>25</v>
      </c>
      <c r="J12">
        <v>2784</v>
      </c>
      <c r="K12">
        <v>0</v>
      </c>
      <c r="L12">
        <v>646300.13040000002</v>
      </c>
      <c r="M12">
        <v>8.2419612499999992</v>
      </c>
      <c r="N12">
        <v>73554.399999999994</v>
      </c>
      <c r="O12">
        <v>36777.199999999997</v>
      </c>
      <c r="P12">
        <v>60154.343999999997</v>
      </c>
      <c r="Q12">
        <v>58349.713680000001</v>
      </c>
      <c r="R12" t="s">
        <v>105</v>
      </c>
      <c r="U12">
        <v>3.9563028619999998</v>
      </c>
      <c r="V12">
        <v>3.7498907579999998</v>
      </c>
      <c r="W12">
        <v>43</v>
      </c>
      <c r="X12">
        <v>60.1</v>
      </c>
      <c r="AB12" s="2">
        <v>0</v>
      </c>
      <c r="AC12" t="e">
        <v>#DIV/0!</v>
      </c>
      <c r="AD12" t="e">
        <v>#DIV/0!</v>
      </c>
      <c r="AE12">
        <v>108545</v>
      </c>
      <c r="AF12">
        <v>0.95221102199999996</v>
      </c>
      <c r="AG12">
        <v>5.97</v>
      </c>
      <c r="AH12">
        <v>0.14000000000000001</v>
      </c>
      <c r="AI12">
        <v>0.29599999999999999</v>
      </c>
      <c r="AJ12" s="2">
        <v>8.9800000000000001E-3</v>
      </c>
      <c r="AL12" s="2">
        <v>1.176E-2</v>
      </c>
      <c r="AM12" s="2">
        <v>0.05</v>
      </c>
      <c r="AO12">
        <v>436.63793099999998</v>
      </c>
      <c r="AS12">
        <v>916.76586199999997</v>
      </c>
      <c r="AT12">
        <v>0.53167171000000002</v>
      </c>
      <c r="AU12">
        <v>1.1352543100000001</v>
      </c>
      <c r="AV12">
        <v>53.352038530000002</v>
      </c>
      <c r="AW12">
        <v>1333.8009629999999</v>
      </c>
      <c r="AY12">
        <v>293.15028940000002</v>
      </c>
      <c r="AZ12">
        <v>0.41559758299999999</v>
      </c>
      <c r="BA12" s="2">
        <v>8.8699999999999998E-4</v>
      </c>
      <c r="BB12" s="1">
        <v>0.02</v>
      </c>
      <c r="BC12">
        <v>20.66542686</v>
      </c>
      <c r="BD12">
        <v>5.5109410370000003</v>
      </c>
      <c r="BE12">
        <v>51.55</v>
      </c>
      <c r="BF12">
        <v>48.972499999999997</v>
      </c>
      <c r="BG12" t="s">
        <v>105</v>
      </c>
      <c r="BI12">
        <v>734517.36521920003</v>
      </c>
      <c r="BJ12">
        <v>263.8352605</v>
      </c>
      <c r="BK12">
        <v>1452767.5893856999</v>
      </c>
      <c r="BL12">
        <v>14.37021818</v>
      </c>
      <c r="BM12">
        <v>3.5872802589999999</v>
      </c>
      <c r="BN12">
        <v>15204.686320000001</v>
      </c>
      <c r="BO12">
        <v>13.088183949999999</v>
      </c>
      <c r="BP12">
        <v>10.7728369</v>
      </c>
      <c r="BQ12">
        <v>0.25536592400000002</v>
      </c>
      <c r="BR12">
        <v>0.202736951</v>
      </c>
      <c r="BS12">
        <v>13.53669301</v>
      </c>
      <c r="BT12" s="3">
        <v>2.2899999999999999E-3</v>
      </c>
      <c r="BU12">
        <v>2.29</v>
      </c>
      <c r="BV12">
        <v>2.1</v>
      </c>
      <c r="BW12">
        <v>4.6280947000000003E-2</v>
      </c>
      <c r="BX12">
        <v>2.087267948</v>
      </c>
      <c r="BY12">
        <v>0.377955492</v>
      </c>
      <c r="BZ12">
        <v>2784</v>
      </c>
      <c r="CA12">
        <v>23580.98933</v>
      </c>
      <c r="CB12">
        <v>232.1480354</v>
      </c>
      <c r="CC12">
        <v>204.48989570000001</v>
      </c>
      <c r="CD12">
        <v>1878353.3370000001</v>
      </c>
      <c r="CE12">
        <v>245.26382530000001</v>
      </c>
      <c r="CF12">
        <v>0.16753926699999999</v>
      </c>
      <c r="CG12">
        <v>0.116129371</v>
      </c>
      <c r="CH12">
        <v>0.36102854400000001</v>
      </c>
      <c r="CI12">
        <v>3.9742059000000003E-2</v>
      </c>
      <c r="CK12">
        <v>8.2644865999999997E-2</v>
      </c>
      <c r="CL12">
        <v>2.4098679000000001E-2</v>
      </c>
      <c r="CM12">
        <v>-1.9536143999999998E-2</v>
      </c>
      <c r="CN12">
        <v>-0.12</v>
      </c>
      <c r="CO12">
        <v>-5.4243080999999999E-2</v>
      </c>
      <c r="CP12">
        <v>22875.875</v>
      </c>
      <c r="CQ12">
        <v>-0.83812500000000001</v>
      </c>
      <c r="CR12">
        <v>215.57499999999999</v>
      </c>
      <c r="CS12">
        <v>-2.565110395</v>
      </c>
      <c r="CT12">
        <v>-30.425270390000001</v>
      </c>
      <c r="CU12">
        <v>-7.8279817000000002E-2</v>
      </c>
      <c r="CV12">
        <v>-44840.275840000002</v>
      </c>
      <c r="CW12">
        <v>78451.337140000003</v>
      </c>
      <c r="CX12">
        <v>-110.0464423</v>
      </c>
      <c r="CY12">
        <v>33501.014860000003</v>
      </c>
      <c r="CZ12">
        <v>3791729.32</v>
      </c>
      <c r="DA12">
        <v>0.4</v>
      </c>
      <c r="DB12">
        <v>24</v>
      </c>
      <c r="DH12">
        <v>2177.3000000000002</v>
      </c>
      <c r="DI12">
        <v>2654.7998579999999</v>
      </c>
      <c r="DJ12">
        <v>3682.7118869999999</v>
      </c>
      <c r="DK12">
        <v>5934.45982</v>
      </c>
      <c r="DL12">
        <v>10393.056570000001</v>
      </c>
      <c r="DM12">
        <v>16986.036</v>
      </c>
    </row>
    <row r="13" spans="1:117" x14ac:dyDescent="0.2">
      <c r="A13" t="s">
        <v>201</v>
      </c>
      <c r="B13" t="s">
        <v>116</v>
      </c>
      <c r="C13">
        <v>24</v>
      </c>
      <c r="D13">
        <v>1102000</v>
      </c>
      <c r="E13">
        <v>75</v>
      </c>
      <c r="J13">
        <v>2559</v>
      </c>
      <c r="K13">
        <v>0</v>
      </c>
      <c r="L13">
        <v>604917.03</v>
      </c>
      <c r="M13">
        <v>8.1863076919999997</v>
      </c>
      <c r="N13">
        <v>71721</v>
      </c>
      <c r="O13">
        <v>35860.5</v>
      </c>
      <c r="P13">
        <v>56935.582029999998</v>
      </c>
      <c r="Q13">
        <v>55227.514569999999</v>
      </c>
      <c r="R13" t="s">
        <v>105</v>
      </c>
      <c r="U13">
        <v>3.4520042640000002</v>
      </c>
      <c r="V13">
        <v>3.1091043859999998</v>
      </c>
      <c r="W13">
        <v>28.3</v>
      </c>
      <c r="X13">
        <v>47.1</v>
      </c>
      <c r="AB13" s="2">
        <v>0</v>
      </c>
      <c r="AC13" t="e">
        <v>#DIV/0!</v>
      </c>
      <c r="AD13" t="e">
        <v>#DIV/0!</v>
      </c>
      <c r="AE13">
        <v>116692</v>
      </c>
      <c r="AF13">
        <v>0.97017699499999999</v>
      </c>
      <c r="AG13">
        <v>5.97</v>
      </c>
      <c r="AH13">
        <v>0.14000000000000001</v>
      </c>
      <c r="AI13">
        <v>0.29599999999999999</v>
      </c>
      <c r="AJ13" s="2">
        <v>2.9309999999999999E-2</v>
      </c>
      <c r="AL13" s="2">
        <v>3.8390000000000001E-2</v>
      </c>
      <c r="AM13" s="2">
        <v>0.05</v>
      </c>
      <c r="AO13">
        <v>430.63696759999999</v>
      </c>
      <c r="AP13">
        <v>484.47249410000001</v>
      </c>
      <c r="AQ13">
        <v>15.24736111</v>
      </c>
      <c r="AR13">
        <v>2.203040122</v>
      </c>
      <c r="AS13">
        <v>1209.0422450000001</v>
      </c>
      <c r="AT13">
        <v>0.54892652399999997</v>
      </c>
      <c r="AU13">
        <v>1.216933724</v>
      </c>
      <c r="AV13">
        <v>52.633955569999998</v>
      </c>
      <c r="AW13">
        <v>3947.546668</v>
      </c>
      <c r="AX13">
        <v>7.1477897999999998E-2</v>
      </c>
      <c r="AY13">
        <v>287.2518369</v>
      </c>
      <c r="AZ13">
        <v>1.3172781819999999</v>
      </c>
      <c r="BA13" s="2">
        <v>9.2400000000000002E-4</v>
      </c>
      <c r="BB13" s="1">
        <v>7.0000000000000007E-2</v>
      </c>
      <c r="BC13">
        <v>20.644109459999999</v>
      </c>
      <c r="BD13">
        <v>6.6398894650000004</v>
      </c>
      <c r="BE13">
        <v>37.700000000000003</v>
      </c>
      <c r="BF13">
        <v>35.814999999999998</v>
      </c>
      <c r="BG13">
        <v>1284343.8075000001</v>
      </c>
      <c r="BH13" s="1">
        <v>0.02</v>
      </c>
      <c r="BI13">
        <v>661569.70555910002</v>
      </c>
      <c r="BJ13">
        <v>258.5266532</v>
      </c>
      <c r="BK13">
        <v>1127084.0773803999</v>
      </c>
      <c r="BL13">
        <v>14.37021818</v>
      </c>
      <c r="BM13">
        <v>2.623481392</v>
      </c>
      <c r="BN13">
        <v>16493.485430000001</v>
      </c>
      <c r="BO13">
        <v>13.641999459999999</v>
      </c>
      <c r="BP13">
        <v>7.8825526259999998</v>
      </c>
      <c r="BQ13">
        <v>0.18912841599999999</v>
      </c>
      <c r="BR13">
        <v>0.15240078600000001</v>
      </c>
      <c r="BS13">
        <v>9.6967442530000003</v>
      </c>
      <c r="BT13" s="3">
        <v>2.32E-3</v>
      </c>
      <c r="BU13">
        <v>2.3199999999999998</v>
      </c>
      <c r="BV13">
        <v>2.81</v>
      </c>
      <c r="BW13">
        <v>4.4945532000000003E-2</v>
      </c>
      <c r="BX13">
        <v>0.64825072800000005</v>
      </c>
      <c r="BY13">
        <v>0.38311192300000002</v>
      </c>
      <c r="BZ13">
        <v>2559</v>
      </c>
      <c r="CA13">
        <v>29230.769230000002</v>
      </c>
      <c r="CB13">
        <v>236.38805389999999</v>
      </c>
      <c r="CC13">
        <v>194.2489137</v>
      </c>
      <c r="CD13">
        <v>1316102.3489999999</v>
      </c>
      <c r="CE13">
        <v>238.61178100000001</v>
      </c>
      <c r="CF13">
        <v>0.16753926699999999</v>
      </c>
      <c r="CG13">
        <v>0.116129371</v>
      </c>
      <c r="CH13">
        <v>0.36102854400000001</v>
      </c>
      <c r="CI13">
        <v>0.129709135</v>
      </c>
      <c r="CK13">
        <v>8.2644865999999997E-2</v>
      </c>
      <c r="CL13">
        <v>2.4098679000000001E-2</v>
      </c>
      <c r="CM13">
        <v>-1.9536143999999998E-2</v>
      </c>
      <c r="CN13">
        <v>-0.117351803</v>
      </c>
      <c r="CO13">
        <v>-5.4243080999999999E-2</v>
      </c>
      <c r="CP13">
        <v>22875.875</v>
      </c>
      <c r="CQ13">
        <v>-0.83812500000000001</v>
      </c>
      <c r="CR13">
        <v>215.57499999999999</v>
      </c>
      <c r="CS13">
        <v>-2.565110395</v>
      </c>
      <c r="CT13">
        <v>-30.425270390000001</v>
      </c>
      <c r="CU13">
        <v>-7.8279817000000002E-2</v>
      </c>
      <c r="CV13">
        <v>-44840.275840000002</v>
      </c>
      <c r="CW13">
        <v>78451.337140000003</v>
      </c>
      <c r="CX13">
        <v>-110.0464423</v>
      </c>
      <c r="CY13">
        <v>33501.014860000003</v>
      </c>
      <c r="CZ13">
        <v>2703881.7</v>
      </c>
      <c r="DA13">
        <v>0.5</v>
      </c>
      <c r="DB13">
        <v>24</v>
      </c>
      <c r="DH13">
        <v>708.42611939999995</v>
      </c>
      <c r="DI13">
        <v>751.4105366</v>
      </c>
      <c r="DJ13">
        <v>1006.581593</v>
      </c>
      <c r="DK13">
        <v>1779.2330059999999</v>
      </c>
      <c r="DL13">
        <v>3101.1207169999998</v>
      </c>
      <c r="DM13">
        <v>5007.3756059999996</v>
      </c>
    </row>
    <row r="14" spans="1:117" x14ac:dyDescent="0.2">
      <c r="A14" t="s">
        <v>203</v>
      </c>
      <c r="B14" t="s">
        <v>117</v>
      </c>
      <c r="C14">
        <v>24</v>
      </c>
      <c r="D14">
        <v>1380470</v>
      </c>
      <c r="E14">
        <v>73</v>
      </c>
      <c r="F14">
        <v>11</v>
      </c>
      <c r="H14">
        <v>84</v>
      </c>
      <c r="I14" s="1">
        <v>0.13</v>
      </c>
      <c r="J14">
        <v>3805</v>
      </c>
      <c r="K14">
        <v>0</v>
      </c>
      <c r="L14">
        <v>758406.6655</v>
      </c>
      <c r="M14">
        <v>8.5622342860000007</v>
      </c>
      <c r="N14">
        <v>80785.8</v>
      </c>
      <c r="O14">
        <v>40392.9</v>
      </c>
      <c r="P14">
        <v>67515.023440000004</v>
      </c>
      <c r="Q14">
        <v>65489.572740000003</v>
      </c>
      <c r="R14" t="s">
        <v>105</v>
      </c>
      <c r="U14">
        <v>4.4138350119999998</v>
      </c>
      <c r="V14">
        <v>4.0066288830000003</v>
      </c>
      <c r="W14">
        <v>44.4</v>
      </c>
      <c r="X14">
        <v>55.1</v>
      </c>
      <c r="AB14" s="2">
        <v>0</v>
      </c>
      <c r="AC14" t="e">
        <v>#DIV/0!</v>
      </c>
      <c r="AD14" t="e">
        <v>#DIV/0!</v>
      </c>
      <c r="AE14">
        <v>155948</v>
      </c>
      <c r="AF14">
        <v>0.94405102699999999</v>
      </c>
      <c r="AG14">
        <v>5.97</v>
      </c>
      <c r="AH14">
        <v>0.14000000000000001</v>
      </c>
      <c r="AI14">
        <v>0.29599999999999999</v>
      </c>
      <c r="AJ14" s="2">
        <v>1.9189999999999999E-2</v>
      </c>
      <c r="AK14" s="2">
        <v>2.2079999999999999E-2</v>
      </c>
      <c r="AL14" s="2">
        <v>2.513E-2</v>
      </c>
      <c r="AM14" s="2">
        <v>0.05</v>
      </c>
      <c r="AO14">
        <v>362.80420500000002</v>
      </c>
      <c r="AP14">
        <v>469.09980139999999</v>
      </c>
      <c r="AQ14">
        <v>13.04511765</v>
      </c>
      <c r="AR14">
        <v>2.037741376</v>
      </c>
      <c r="AS14">
        <v>1625.676946</v>
      </c>
      <c r="AT14">
        <v>0.54938293900000001</v>
      </c>
      <c r="AU14">
        <v>1.2191791789999999</v>
      </c>
      <c r="AV14">
        <v>57.578997029999996</v>
      </c>
      <c r="AW14">
        <v>4203.266783</v>
      </c>
      <c r="AX14">
        <v>6.4182228999999993E-2</v>
      </c>
      <c r="AY14">
        <v>328.66990829999997</v>
      </c>
      <c r="AZ14">
        <v>1.08124083</v>
      </c>
      <c r="BA14" s="2">
        <v>8.5300000000000003E-4</v>
      </c>
      <c r="BB14" s="1">
        <v>0.06</v>
      </c>
      <c r="BC14">
        <v>16.42183975</v>
      </c>
      <c r="BD14">
        <v>4.0986675410000002</v>
      </c>
      <c r="BE14">
        <v>49.75</v>
      </c>
      <c r="BF14">
        <v>47.262500000000003</v>
      </c>
      <c r="BG14">
        <v>1909069.43625</v>
      </c>
      <c r="BH14" s="1">
        <v>0.15</v>
      </c>
      <c r="BI14">
        <v>1125530.1010839001</v>
      </c>
      <c r="BJ14">
        <v>295.80291749999998</v>
      </c>
      <c r="BK14">
        <v>1615463.7866932</v>
      </c>
      <c r="BL14">
        <v>14.37021818</v>
      </c>
      <c r="BM14">
        <v>3.4620212000000001</v>
      </c>
      <c r="BN14">
        <v>15296.22726</v>
      </c>
      <c r="BO14">
        <v>10.260253649999999</v>
      </c>
      <c r="BP14">
        <v>11.662879419999999</v>
      </c>
      <c r="BQ14">
        <v>0.235160391</v>
      </c>
      <c r="BR14">
        <v>0.18468456999999999</v>
      </c>
      <c r="BS14">
        <v>14.754946589999999</v>
      </c>
      <c r="BT14" s="3">
        <v>2.7599999999999999E-3</v>
      </c>
      <c r="BU14">
        <v>2.76</v>
      </c>
      <c r="BV14">
        <v>4.4800000000000004</v>
      </c>
      <c r="BW14">
        <v>5.6357826999999999E-2</v>
      </c>
      <c r="BX14">
        <v>0.90524827399999996</v>
      </c>
      <c r="BY14">
        <v>0.35020922500000001</v>
      </c>
      <c r="BZ14">
        <v>3805</v>
      </c>
      <c r="CA14">
        <v>27748.1407</v>
      </c>
      <c r="CB14">
        <v>199.31844029999999</v>
      </c>
      <c r="CC14">
        <v>163.4857647</v>
      </c>
      <c r="CD14">
        <v>1942253.19</v>
      </c>
      <c r="CE14">
        <v>259.83653220000002</v>
      </c>
      <c r="CF14">
        <v>0.16753926699999999</v>
      </c>
      <c r="CG14">
        <v>0.116129371</v>
      </c>
      <c r="CH14">
        <v>0.36102854400000001</v>
      </c>
      <c r="CI14">
        <v>8.4907837999999999E-2</v>
      </c>
      <c r="CK14">
        <v>8.2644865999999997E-2</v>
      </c>
      <c r="CL14">
        <v>2.4098679000000001E-2</v>
      </c>
      <c r="CM14">
        <v>-1.9536143999999998E-2</v>
      </c>
      <c r="CN14">
        <v>-0.117351803</v>
      </c>
      <c r="CO14">
        <v>-5.4243080999999999E-2</v>
      </c>
      <c r="CP14">
        <v>22875.875</v>
      </c>
      <c r="CQ14">
        <v>-0.83812500000000001</v>
      </c>
      <c r="CR14">
        <v>215.57499999999999</v>
      </c>
      <c r="CS14">
        <v>-2.565110395</v>
      </c>
      <c r="CT14">
        <v>-30.425270390000001</v>
      </c>
      <c r="CU14">
        <v>-7.8279817000000002E-2</v>
      </c>
      <c r="CV14">
        <v>-44840.275840000002</v>
      </c>
      <c r="CW14">
        <v>78451.337140000003</v>
      </c>
      <c r="CX14">
        <v>-110.0464423</v>
      </c>
      <c r="CY14">
        <v>33501.014860000003</v>
      </c>
      <c r="CZ14">
        <v>4019093.55</v>
      </c>
      <c r="DA14">
        <v>0.4</v>
      </c>
      <c r="DB14">
        <v>24</v>
      </c>
    </row>
    <row r="15" spans="1:117" x14ac:dyDescent="0.2">
      <c r="A15" t="s">
        <v>204</v>
      </c>
      <c r="B15" t="s">
        <v>118</v>
      </c>
      <c r="C15">
        <v>24</v>
      </c>
      <c r="D15">
        <v>869886</v>
      </c>
      <c r="E15">
        <v>52</v>
      </c>
      <c r="J15">
        <v>3428</v>
      </c>
      <c r="K15">
        <v>0</v>
      </c>
      <c r="L15">
        <v>507038.60389999999</v>
      </c>
      <c r="M15">
        <v>8.69</v>
      </c>
      <c r="N15">
        <v>61288.6</v>
      </c>
      <c r="O15">
        <v>30644.3</v>
      </c>
      <c r="P15">
        <v>46563.097999999998</v>
      </c>
      <c r="Q15">
        <v>45166.20506</v>
      </c>
      <c r="R15" t="s">
        <v>105</v>
      </c>
      <c r="U15">
        <v>2.8881005690000001</v>
      </c>
      <c r="V15">
        <v>2.6101627270000001</v>
      </c>
      <c r="W15">
        <v>33.6</v>
      </c>
      <c r="X15">
        <v>39.6</v>
      </c>
      <c r="AB15" s="2">
        <v>0</v>
      </c>
      <c r="AC15" t="e">
        <v>#DIV/0!</v>
      </c>
      <c r="AD15" t="e">
        <v>#DIV/0!</v>
      </c>
      <c r="AE15">
        <v>94842</v>
      </c>
      <c r="AF15">
        <v>0.93112099199999998</v>
      </c>
      <c r="AG15">
        <v>5.97</v>
      </c>
      <c r="AH15">
        <v>0.14000000000000001</v>
      </c>
      <c r="AI15">
        <v>0.29599999999999999</v>
      </c>
      <c r="AJ15" s="2">
        <v>1.5169999999999999E-2</v>
      </c>
      <c r="AL15" s="2">
        <v>1.9869999999999999E-2</v>
      </c>
      <c r="AM15" s="2">
        <v>0.05</v>
      </c>
      <c r="AO15">
        <v>253.75904320000001</v>
      </c>
      <c r="AP15">
        <v>301.7751801</v>
      </c>
      <c r="AQ15">
        <v>20.536059890000001</v>
      </c>
      <c r="AR15">
        <v>2.556722685</v>
      </c>
      <c r="AS15">
        <v>1399.9023400000001</v>
      </c>
      <c r="AT15">
        <v>0.58287937000000001</v>
      </c>
      <c r="AU15">
        <v>1.3973880190000001</v>
      </c>
      <c r="AV15">
        <v>59.31020625</v>
      </c>
      <c r="AW15">
        <v>3084.130725</v>
      </c>
      <c r="AX15">
        <v>6.8284035000000007E-2</v>
      </c>
      <c r="AY15">
        <v>343.60379490000003</v>
      </c>
      <c r="AZ15">
        <v>1.116764181</v>
      </c>
      <c r="BA15" s="2">
        <v>1.274E-3</v>
      </c>
      <c r="BB15" s="1">
        <v>7.0000000000000007E-2</v>
      </c>
      <c r="BC15">
        <v>12.46506941</v>
      </c>
      <c r="BD15">
        <v>4.7755909179999998</v>
      </c>
      <c r="BE15">
        <v>36.6</v>
      </c>
      <c r="BF15">
        <v>34.770000000000003</v>
      </c>
      <c r="BG15">
        <v>1065502.311</v>
      </c>
      <c r="BH15" s="1">
        <v>0</v>
      </c>
      <c r="BI15">
        <v>1060086.4278936</v>
      </c>
      <c r="BJ15">
        <v>309.2434154</v>
      </c>
      <c r="BK15">
        <v>870246.84476080001</v>
      </c>
      <c r="BL15">
        <v>14.37021818</v>
      </c>
      <c r="BM15">
        <v>2.54693419</v>
      </c>
      <c r="BN15">
        <v>16122.39494</v>
      </c>
      <c r="BO15">
        <v>8.6203301650000004</v>
      </c>
      <c r="BP15">
        <v>9.8482108910000008</v>
      </c>
      <c r="BQ15">
        <v>0.198623138</v>
      </c>
      <c r="BR15">
        <v>0.16360549599999999</v>
      </c>
      <c r="BS15">
        <v>11.842482199999999</v>
      </c>
      <c r="BT15" s="3">
        <v>3.9399999999999999E-3</v>
      </c>
      <c r="BU15">
        <v>3.94</v>
      </c>
      <c r="BV15">
        <v>5.52</v>
      </c>
      <c r="BW15">
        <v>7.3620531000000003E-2</v>
      </c>
      <c r="BX15">
        <v>1.1114963360000001</v>
      </c>
      <c r="BY15">
        <v>0.33998694699999998</v>
      </c>
      <c r="BZ15">
        <v>3428</v>
      </c>
      <c r="CA15">
        <v>23767.377049999999</v>
      </c>
      <c r="CB15">
        <v>147.91091130000001</v>
      </c>
      <c r="CC15">
        <v>105.8481319</v>
      </c>
      <c r="CD15">
        <v>1081548</v>
      </c>
      <c r="CE15">
        <v>215.7848419</v>
      </c>
      <c r="CF15">
        <v>0.16753926699999999</v>
      </c>
      <c r="CG15">
        <v>0.116129371</v>
      </c>
      <c r="CH15">
        <v>0.36102854400000001</v>
      </c>
      <c r="CI15">
        <v>6.7133937000000005E-2</v>
      </c>
      <c r="CK15">
        <v>8.2644865999999997E-2</v>
      </c>
      <c r="CL15">
        <v>2.4098679000000001E-2</v>
      </c>
      <c r="CM15">
        <v>-1.9536143999999998E-2</v>
      </c>
      <c r="CN15">
        <v>-0.117351803</v>
      </c>
      <c r="CO15">
        <v>-5.4243080999999999E-2</v>
      </c>
      <c r="CP15">
        <v>22875.875</v>
      </c>
      <c r="CQ15">
        <v>-0.83812500000000001</v>
      </c>
      <c r="CR15">
        <v>215.57499999999999</v>
      </c>
      <c r="CS15">
        <v>-2.565110395</v>
      </c>
      <c r="CT15">
        <v>-30.425270390000001</v>
      </c>
      <c r="CU15">
        <v>-7.8279817000000002E-2</v>
      </c>
      <c r="CV15">
        <v>-44840.275840000002</v>
      </c>
      <c r="CW15">
        <v>78451.337140000003</v>
      </c>
      <c r="CX15">
        <v>-110.0464423</v>
      </c>
      <c r="CY15">
        <v>33501.014860000003</v>
      </c>
      <c r="CZ15">
        <v>2243162.7599999998</v>
      </c>
      <c r="DA15">
        <v>0.5</v>
      </c>
      <c r="DB15">
        <v>24</v>
      </c>
    </row>
    <row r="16" spans="1:117" x14ac:dyDescent="0.2">
      <c r="A16" t="s">
        <v>205</v>
      </c>
      <c r="B16" t="s">
        <v>119</v>
      </c>
      <c r="C16">
        <v>24</v>
      </c>
      <c r="D16">
        <v>1109360</v>
      </c>
      <c r="E16">
        <v>76</v>
      </c>
      <c r="J16">
        <v>3630</v>
      </c>
      <c r="K16">
        <v>0</v>
      </c>
      <c r="L16">
        <v>827847.09369999997</v>
      </c>
      <c r="M16">
        <v>8.5833333330000006</v>
      </c>
      <c r="N16">
        <v>74856.3</v>
      </c>
      <c r="O16">
        <v>37428.15</v>
      </c>
      <c r="P16">
        <v>57133.902000000002</v>
      </c>
      <c r="Q16">
        <v>55419.884940000004</v>
      </c>
      <c r="R16" t="s">
        <v>105</v>
      </c>
      <c r="U16">
        <v>2.9395288079999999</v>
      </c>
      <c r="V16">
        <v>2.6250873810000002</v>
      </c>
      <c r="W16">
        <v>36.1</v>
      </c>
      <c r="X16">
        <v>41.1</v>
      </c>
      <c r="AB16" s="2">
        <v>0</v>
      </c>
      <c r="AC16" t="e">
        <v>#DIV/0!</v>
      </c>
      <c r="AD16" t="e">
        <v>#DIV/0!</v>
      </c>
      <c r="AE16">
        <v>155754</v>
      </c>
      <c r="AF16">
        <v>0.95829397400000005</v>
      </c>
      <c r="AG16">
        <v>5.97</v>
      </c>
      <c r="AH16">
        <v>0.14000000000000001</v>
      </c>
      <c r="AI16">
        <v>0.29599999999999999</v>
      </c>
      <c r="AJ16" s="2">
        <v>2.094E-2</v>
      </c>
      <c r="AL16" s="2">
        <v>2.743E-2</v>
      </c>
      <c r="AM16" s="2">
        <v>0.05</v>
      </c>
      <c r="AO16">
        <v>305.60881540000003</v>
      </c>
      <c r="AP16">
        <v>365.762901</v>
      </c>
      <c r="AQ16">
        <v>19.68448776</v>
      </c>
      <c r="AR16">
        <v>2.5031514260000001</v>
      </c>
      <c r="AS16">
        <v>1432.0184079999999</v>
      </c>
      <c r="AT16">
        <v>0.74623845600000005</v>
      </c>
      <c r="AU16">
        <v>2.9407074249999998</v>
      </c>
      <c r="AV16">
        <v>57.86311886</v>
      </c>
      <c r="AW16">
        <v>4397.597033</v>
      </c>
      <c r="AX16">
        <v>7.9350526000000005E-2</v>
      </c>
      <c r="AY16">
        <v>331.1056246</v>
      </c>
      <c r="AZ16">
        <v>1.330208464</v>
      </c>
      <c r="BA16" s="2">
        <v>1.013E-3</v>
      </c>
      <c r="BB16" s="1">
        <v>0.08</v>
      </c>
      <c r="BC16">
        <v>14.35629935</v>
      </c>
      <c r="BD16">
        <v>5.4688843729999999</v>
      </c>
      <c r="BE16">
        <v>38.6</v>
      </c>
      <c r="BF16">
        <v>36.67</v>
      </c>
      <c r="BG16">
        <v>1372490.2605000001</v>
      </c>
      <c r="BH16" s="1">
        <v>0.03</v>
      </c>
      <c r="BI16">
        <v>1081722.0754819999</v>
      </c>
      <c r="BJ16">
        <v>297.99506209999998</v>
      </c>
      <c r="BK16">
        <v>1149136.4283119999</v>
      </c>
      <c r="BL16">
        <v>14.37021818</v>
      </c>
      <c r="BM16">
        <v>2.686110921</v>
      </c>
      <c r="BN16">
        <v>19436.415059999999</v>
      </c>
      <c r="BO16">
        <v>9.9125918639999995</v>
      </c>
      <c r="BP16">
        <v>9.6780900160000005</v>
      </c>
      <c r="BQ16">
        <v>0.18954473699999999</v>
      </c>
      <c r="BR16">
        <v>0.15576794799999999</v>
      </c>
      <c r="BS16">
        <v>11.64708641</v>
      </c>
      <c r="BT16" s="3">
        <v>3.2699999999999999E-3</v>
      </c>
      <c r="BU16">
        <v>3.27</v>
      </c>
      <c r="BV16">
        <v>4.6900000000000004</v>
      </c>
      <c r="BW16">
        <v>6.3534957000000003E-2</v>
      </c>
      <c r="BX16">
        <v>0.82545080199999998</v>
      </c>
      <c r="BY16">
        <v>0.348489614</v>
      </c>
      <c r="BZ16">
        <v>3630</v>
      </c>
      <c r="CA16">
        <v>28739.896369999999</v>
      </c>
      <c r="CB16">
        <v>228.0570506</v>
      </c>
      <c r="CC16">
        <v>77.551764820000002</v>
      </c>
      <c r="CD16">
        <v>1388932.547</v>
      </c>
      <c r="CE16">
        <v>239.02699010000001</v>
      </c>
      <c r="CF16">
        <v>0.16753926699999999</v>
      </c>
      <c r="CG16">
        <v>0.116129371</v>
      </c>
      <c r="CH16">
        <v>0.36102854400000001</v>
      </c>
      <c r="CI16">
        <v>9.2658773999999999E-2</v>
      </c>
      <c r="CK16">
        <v>8.2644865999999997E-2</v>
      </c>
      <c r="CL16">
        <v>2.4098679000000001E-2</v>
      </c>
      <c r="CM16">
        <v>-1.9536143999999998E-2</v>
      </c>
      <c r="CN16">
        <v>-0.117351803</v>
      </c>
      <c r="CO16">
        <v>-5.4243080999999999E-2</v>
      </c>
      <c r="CP16">
        <v>22875.875</v>
      </c>
      <c r="CQ16">
        <v>-0.83812500000000001</v>
      </c>
      <c r="CR16">
        <v>215.57499999999999</v>
      </c>
      <c r="CS16">
        <v>-2.565110395</v>
      </c>
      <c r="CT16">
        <v>-30.425270390000001</v>
      </c>
      <c r="CU16">
        <v>-7.8279817000000002E-2</v>
      </c>
      <c r="CV16">
        <v>-44840.275840000002</v>
      </c>
      <c r="CW16">
        <v>78451.337140000003</v>
      </c>
      <c r="CX16">
        <v>-110.0464423</v>
      </c>
      <c r="CY16">
        <v>33501.014860000003</v>
      </c>
      <c r="CZ16">
        <v>2889453.18</v>
      </c>
      <c r="DA16">
        <v>0.5</v>
      </c>
      <c r="DB16">
        <v>24</v>
      </c>
    </row>
    <row r="17" spans="1:106" x14ac:dyDescent="0.2">
      <c r="A17" t="s">
        <v>206</v>
      </c>
      <c r="B17" t="s">
        <v>120</v>
      </c>
      <c r="C17">
        <v>24</v>
      </c>
      <c r="D17">
        <v>1073570</v>
      </c>
      <c r="E17">
        <v>49</v>
      </c>
      <c r="F17">
        <v>24</v>
      </c>
      <c r="H17">
        <v>73</v>
      </c>
      <c r="I17" s="1">
        <v>0.33</v>
      </c>
      <c r="J17">
        <v>3369</v>
      </c>
      <c r="K17">
        <v>0</v>
      </c>
      <c r="L17">
        <v>579911.21750000003</v>
      </c>
      <c r="M17">
        <v>7.9462844439999998</v>
      </c>
      <c r="N17">
        <v>74694</v>
      </c>
      <c r="O17">
        <v>37347</v>
      </c>
      <c r="P17">
        <v>60046.128909999999</v>
      </c>
      <c r="Q17">
        <v>58244.745040000002</v>
      </c>
      <c r="R17" t="s">
        <v>105</v>
      </c>
      <c r="U17">
        <v>3.6503859319999998</v>
      </c>
      <c r="V17">
        <v>3.3931446109999999</v>
      </c>
      <c r="W17">
        <v>37.11</v>
      </c>
      <c r="X17">
        <v>44.1</v>
      </c>
      <c r="Y17">
        <v>28.5</v>
      </c>
      <c r="Z17">
        <v>36</v>
      </c>
      <c r="AA17">
        <v>157213</v>
      </c>
      <c r="AB17" s="2">
        <v>0.1464</v>
      </c>
      <c r="AC17">
        <v>39.381498399999998</v>
      </c>
      <c r="AD17" s="2">
        <v>3.0130000000000001E-2</v>
      </c>
      <c r="AE17">
        <v>160861</v>
      </c>
      <c r="AF17">
        <v>0.95969897500000001</v>
      </c>
      <c r="AG17">
        <v>5.97</v>
      </c>
      <c r="AH17">
        <v>0.14000000000000001</v>
      </c>
      <c r="AI17">
        <v>0.29599999999999999</v>
      </c>
      <c r="AJ17" s="2">
        <v>1.4540000000000001E-2</v>
      </c>
      <c r="AK17" s="2">
        <v>2.1669999999999998E-2</v>
      </c>
      <c r="AL17" s="2">
        <v>1.9050000000000001E-2</v>
      </c>
      <c r="AM17" s="2">
        <v>0.05</v>
      </c>
      <c r="AO17">
        <v>318.66132379999999</v>
      </c>
      <c r="AP17">
        <v>413.04100949999997</v>
      </c>
      <c r="AQ17">
        <v>13.58561532</v>
      </c>
      <c r="AR17">
        <v>2.07952775</v>
      </c>
      <c r="AS17">
        <v>1206.442335</v>
      </c>
      <c r="AT17">
        <v>0.54017084800000004</v>
      </c>
      <c r="AU17">
        <v>1.1747207550000001</v>
      </c>
      <c r="AV17">
        <v>49.592739029999997</v>
      </c>
      <c r="AW17">
        <v>2430.0442119999998</v>
      </c>
      <c r="AX17">
        <v>4.1721261000000003E-2</v>
      </c>
      <c r="AY17">
        <v>262.71867379999998</v>
      </c>
      <c r="AZ17">
        <v>0.81603928299999995</v>
      </c>
      <c r="BA17" s="2">
        <v>8.2600000000000002E-4</v>
      </c>
      <c r="BB17" s="1">
        <v>0.04</v>
      </c>
      <c r="BC17">
        <v>16.811656880000001</v>
      </c>
      <c r="BD17">
        <v>4.954594868</v>
      </c>
      <c r="BE17">
        <v>40.604999999999997</v>
      </c>
      <c r="BF17">
        <v>38.574750000000002</v>
      </c>
      <c r="BG17">
        <v>1440651.1882499999</v>
      </c>
      <c r="BH17" s="1">
        <v>0.14000000000000001</v>
      </c>
      <c r="BI17">
        <v>796589.29081050004</v>
      </c>
      <c r="BJ17">
        <v>236.44680640000001</v>
      </c>
      <c r="BK17">
        <v>1252978.6639924</v>
      </c>
      <c r="BL17">
        <v>14.37021818</v>
      </c>
      <c r="BM17">
        <v>2.8256355950000001</v>
      </c>
      <c r="BN17">
        <v>16449.254959999998</v>
      </c>
      <c r="BO17">
        <v>10.883125870000001</v>
      </c>
      <c r="BP17">
        <v>9.4080119710000005</v>
      </c>
      <c r="BQ17">
        <v>0.19960676599999999</v>
      </c>
      <c r="BR17">
        <v>0.15983605300000001</v>
      </c>
      <c r="BS17">
        <v>11.693009269999999</v>
      </c>
      <c r="BT17" s="3">
        <v>3.14E-3</v>
      </c>
      <c r="BU17">
        <v>3.14</v>
      </c>
      <c r="BV17">
        <v>3.79</v>
      </c>
      <c r="BW17">
        <v>5.6106863999999999E-2</v>
      </c>
      <c r="BX17">
        <v>1.3863945280000001</v>
      </c>
      <c r="BY17">
        <v>0.40660581200000001</v>
      </c>
      <c r="BZ17">
        <v>3369</v>
      </c>
      <c r="CA17">
        <v>26439.354759999998</v>
      </c>
      <c r="CB17">
        <v>172.13155760000001</v>
      </c>
      <c r="CC17">
        <v>146.52976620000001</v>
      </c>
      <c r="CD17">
        <v>1488792.5190000001</v>
      </c>
      <c r="CE17">
        <v>245.0431164</v>
      </c>
      <c r="CF17">
        <v>0.16753926699999999</v>
      </c>
      <c r="CG17">
        <v>0.116129371</v>
      </c>
      <c r="CH17">
        <v>0.36102854400000001</v>
      </c>
      <c r="CI17">
        <v>6.4368686999999994E-2</v>
      </c>
      <c r="CK17">
        <v>8.2644865999999997E-2</v>
      </c>
      <c r="CL17">
        <v>2.4098679000000001E-2</v>
      </c>
      <c r="CM17">
        <v>-1.9536143999999998E-2</v>
      </c>
      <c r="CN17">
        <v>-0.117351803</v>
      </c>
      <c r="CO17">
        <v>-5.4243080999999999E-2</v>
      </c>
      <c r="CP17">
        <v>22875.875</v>
      </c>
      <c r="CQ17">
        <v>-0.83812500000000001</v>
      </c>
      <c r="CR17">
        <v>215.57499999999999</v>
      </c>
      <c r="CS17">
        <v>-2.565110395</v>
      </c>
      <c r="CT17">
        <v>-30.425270390000001</v>
      </c>
      <c r="CU17">
        <v>-7.8279817000000002E-2</v>
      </c>
      <c r="CV17">
        <v>-44840.275840000002</v>
      </c>
      <c r="CW17">
        <v>78451.337140000003</v>
      </c>
      <c r="CX17">
        <v>-110.0464423</v>
      </c>
      <c r="CY17">
        <v>33501.014860000003</v>
      </c>
      <c r="CZ17">
        <v>3032949.87</v>
      </c>
      <c r="DA17">
        <v>0.4</v>
      </c>
      <c r="DB17">
        <v>24</v>
      </c>
    </row>
    <row r="18" spans="1:106" x14ac:dyDescent="0.2">
      <c r="A18" t="s">
        <v>207</v>
      </c>
      <c r="B18" t="s">
        <v>121</v>
      </c>
      <c r="C18">
        <v>24</v>
      </c>
      <c r="D18">
        <v>948342</v>
      </c>
      <c r="E18">
        <v>42</v>
      </c>
      <c r="J18">
        <v>2850</v>
      </c>
      <c r="K18">
        <v>0</v>
      </c>
      <c r="L18">
        <v>506807.14500000002</v>
      </c>
      <c r="M18">
        <v>7.98</v>
      </c>
      <c r="N18">
        <v>65952.399999999994</v>
      </c>
      <c r="O18">
        <v>32976.199999999997</v>
      </c>
      <c r="P18">
        <v>51752.003909999999</v>
      </c>
      <c r="Q18">
        <v>50199.443789999998</v>
      </c>
      <c r="R18" t="s">
        <v>105</v>
      </c>
      <c r="U18">
        <v>3.2852248949999998</v>
      </c>
      <c r="V18">
        <v>3.053321258</v>
      </c>
      <c r="W18">
        <v>36.4</v>
      </c>
      <c r="X18">
        <v>49.19</v>
      </c>
      <c r="AB18" s="2">
        <v>0</v>
      </c>
      <c r="AC18" t="e">
        <v>#DIV/0!</v>
      </c>
      <c r="AD18" t="e">
        <v>#DIV/0!</v>
      </c>
      <c r="AE18">
        <v>166960</v>
      </c>
      <c r="AF18">
        <v>0.94047701399999994</v>
      </c>
      <c r="AG18">
        <v>5.97</v>
      </c>
      <c r="AH18">
        <v>0.14000000000000001</v>
      </c>
      <c r="AI18">
        <v>0.29599999999999999</v>
      </c>
      <c r="AJ18" s="2">
        <v>1.474E-2</v>
      </c>
      <c r="AL18" s="2">
        <v>1.9310000000000001E-2</v>
      </c>
      <c r="AM18" s="2">
        <v>0.05</v>
      </c>
      <c r="AO18">
        <v>332.75157890000003</v>
      </c>
      <c r="AP18">
        <v>459.26867019999997</v>
      </c>
      <c r="AQ18">
        <v>15.224062529999999</v>
      </c>
      <c r="AR18">
        <v>2.2013563110000001</v>
      </c>
      <c r="AS18">
        <v>1324.2546620000001</v>
      </c>
      <c r="AT18">
        <v>0.53441389800000005</v>
      </c>
      <c r="AU18">
        <v>1.147830436</v>
      </c>
      <c r="AV18">
        <v>50.014469200000001</v>
      </c>
      <c r="AW18">
        <v>2100.6077070000001</v>
      </c>
      <c r="AX18">
        <v>4.1845238999999999E-2</v>
      </c>
      <c r="AY18">
        <v>266.07697619999999</v>
      </c>
      <c r="AZ18">
        <v>0.81156277700000001</v>
      </c>
      <c r="BA18" s="2">
        <v>9.6599999999999995E-4</v>
      </c>
      <c r="BB18" s="1">
        <v>0.04</v>
      </c>
      <c r="BC18">
        <v>17.129215129999999</v>
      </c>
      <c r="BD18">
        <v>5.6100271409999998</v>
      </c>
      <c r="BE18">
        <v>42.795000000000002</v>
      </c>
      <c r="BF18">
        <v>40.655250000000002</v>
      </c>
      <c r="BG18">
        <v>1340655.6550499999</v>
      </c>
      <c r="BH18" s="1">
        <v>0.13</v>
      </c>
      <c r="BI18">
        <v>682487.44386959996</v>
      </c>
      <c r="BJ18">
        <v>239.4692786</v>
      </c>
      <c r="BK18">
        <v>1086827.0434631</v>
      </c>
      <c r="BL18">
        <v>14.37021818</v>
      </c>
      <c r="BM18">
        <v>2.9780341159999999</v>
      </c>
      <c r="BN18">
        <v>15752.95621</v>
      </c>
      <c r="BO18">
        <v>11.369621130000001</v>
      </c>
      <c r="BP18">
        <v>9.8230850469999993</v>
      </c>
      <c r="BQ18">
        <v>0.22388053299999999</v>
      </c>
      <c r="BR18">
        <v>0.181454266</v>
      </c>
      <c r="BS18">
        <v>12.057121560000001</v>
      </c>
      <c r="BT18" s="3">
        <v>3.0100000000000001E-3</v>
      </c>
      <c r="BU18">
        <v>3.01</v>
      </c>
      <c r="BV18">
        <v>3.98</v>
      </c>
      <c r="BW18">
        <v>5.5070331E-2</v>
      </c>
      <c r="BX18">
        <v>1.356750235</v>
      </c>
      <c r="BY18">
        <v>0.40317724599999999</v>
      </c>
      <c r="BZ18">
        <v>2850</v>
      </c>
      <c r="CA18">
        <v>22160.112160000001</v>
      </c>
      <c r="CB18">
        <v>177.8270684</v>
      </c>
      <c r="CC18">
        <v>154.9245105</v>
      </c>
      <c r="CD18">
        <v>1386704.3689999999</v>
      </c>
      <c r="CE18">
        <v>227.49066769999999</v>
      </c>
      <c r="CF18">
        <v>0.16753926699999999</v>
      </c>
      <c r="CG18">
        <v>0.116129371</v>
      </c>
      <c r="CH18">
        <v>0.36102854400000001</v>
      </c>
      <c r="CI18">
        <v>6.5220483999999995E-2</v>
      </c>
      <c r="CK18">
        <v>8.2644865999999997E-2</v>
      </c>
      <c r="CL18">
        <v>2.4098679000000001E-2</v>
      </c>
      <c r="CM18">
        <v>-1.9536143999999998E-2</v>
      </c>
      <c r="CN18">
        <v>-0.117351803</v>
      </c>
      <c r="CO18">
        <v>-5.4243080999999999E-2</v>
      </c>
      <c r="CP18">
        <v>22875.875</v>
      </c>
      <c r="CQ18">
        <v>-0.83812500000000001</v>
      </c>
      <c r="CR18">
        <v>215.57499999999999</v>
      </c>
      <c r="CS18">
        <v>-2.565110395</v>
      </c>
      <c r="CT18">
        <v>-30.425270390000001</v>
      </c>
      <c r="CU18">
        <v>-7.8279817000000002E-2</v>
      </c>
      <c r="CV18">
        <v>-44840.275840000002</v>
      </c>
      <c r="CW18">
        <v>78451.337140000003</v>
      </c>
      <c r="CX18">
        <v>-110.0464423</v>
      </c>
      <c r="CY18">
        <v>33501.014860000003</v>
      </c>
      <c r="CZ18">
        <v>2822432.9580000001</v>
      </c>
      <c r="DA18">
        <v>0.4</v>
      </c>
      <c r="DB18">
        <v>24</v>
      </c>
    </row>
    <row r="19" spans="1:106" x14ac:dyDescent="0.2">
      <c r="A19" t="s">
        <v>208</v>
      </c>
      <c r="B19" t="s">
        <v>122</v>
      </c>
      <c r="C19">
        <v>24</v>
      </c>
      <c r="D19">
        <v>952538</v>
      </c>
      <c r="E19">
        <v>51</v>
      </c>
      <c r="G19">
        <v>0</v>
      </c>
      <c r="J19">
        <v>3188</v>
      </c>
      <c r="K19">
        <v>0</v>
      </c>
      <c r="L19">
        <v>550436.52220000001</v>
      </c>
      <c r="M19">
        <v>7.83</v>
      </c>
      <c r="N19">
        <v>66626.2</v>
      </c>
      <c r="O19">
        <v>33313.1</v>
      </c>
      <c r="P19">
        <v>52403.761720000002</v>
      </c>
      <c r="Q19">
        <v>50831.648869999997</v>
      </c>
      <c r="R19" t="s">
        <v>105</v>
      </c>
      <c r="U19">
        <v>3.3178379859999998</v>
      </c>
      <c r="V19">
        <v>3.0628222159999998</v>
      </c>
      <c r="W19">
        <v>34</v>
      </c>
      <c r="X19">
        <v>51.2</v>
      </c>
      <c r="AB19" s="2">
        <v>0</v>
      </c>
      <c r="AC19" t="e">
        <v>#DIV/0!</v>
      </c>
      <c r="AD19" t="e">
        <v>#DIV/0!</v>
      </c>
      <c r="AE19">
        <v>153428</v>
      </c>
      <c r="AF19">
        <v>0.95915001600000005</v>
      </c>
      <c r="AG19">
        <v>5.97</v>
      </c>
      <c r="AH19">
        <v>0.14000000000000001</v>
      </c>
      <c r="AI19">
        <v>0.29599999999999999</v>
      </c>
      <c r="AJ19" s="2">
        <v>1.6E-2</v>
      </c>
      <c r="AL19" s="2">
        <v>2.0959999999999999E-2</v>
      </c>
      <c r="AM19" s="2">
        <v>0.05</v>
      </c>
      <c r="AO19">
        <v>298.78858220000001</v>
      </c>
      <c r="AP19">
        <v>411.12307170000003</v>
      </c>
      <c r="AQ19">
        <v>14.51303459</v>
      </c>
      <c r="AR19">
        <v>2.1493353370000001</v>
      </c>
      <c r="AS19">
        <v>1265.2246560000001</v>
      </c>
      <c r="AT19">
        <v>0.57786305900000001</v>
      </c>
      <c r="AU19">
        <v>1.3688995260000001</v>
      </c>
      <c r="AV19">
        <v>48.151897460000001</v>
      </c>
      <c r="AW19">
        <v>2455.7467700000002</v>
      </c>
      <c r="AX19">
        <v>4.8311372999999998E-2</v>
      </c>
      <c r="AY19">
        <v>251.35290470000001</v>
      </c>
      <c r="AZ19">
        <v>0.97321257699999997</v>
      </c>
      <c r="BA19" s="2">
        <v>9.19E-4</v>
      </c>
      <c r="BB19" s="1">
        <v>0.05</v>
      </c>
      <c r="BC19">
        <v>15.42107176</v>
      </c>
      <c r="BD19">
        <v>5.0349222610000002</v>
      </c>
      <c r="BE19">
        <v>42.6</v>
      </c>
      <c r="BF19">
        <v>40.47</v>
      </c>
      <c r="BG19">
        <v>1348181.1569999999</v>
      </c>
      <c r="BH19" s="1">
        <v>0.13</v>
      </c>
      <c r="BI19">
        <v>721181.75428220001</v>
      </c>
      <c r="BJ19">
        <v>226.21761430000001</v>
      </c>
      <c r="BK19">
        <v>1099771.6060039001</v>
      </c>
      <c r="BL19">
        <v>14.37021818</v>
      </c>
      <c r="BM19">
        <v>2.9644643849999999</v>
      </c>
      <c r="BN19">
        <v>15794.55113</v>
      </c>
      <c r="BO19">
        <v>10.227997009999999</v>
      </c>
      <c r="BP19">
        <v>10.30566273</v>
      </c>
      <c r="BQ19">
        <v>0.22173062399999999</v>
      </c>
      <c r="BR19">
        <v>0.17950068299999999</v>
      </c>
      <c r="BS19">
        <v>12.65429365</v>
      </c>
      <c r="BT19" s="3">
        <v>3.3500000000000001E-3</v>
      </c>
      <c r="BU19">
        <v>3.35</v>
      </c>
      <c r="BV19">
        <v>4.2300000000000004</v>
      </c>
      <c r="BW19">
        <v>6.0835327000000002E-2</v>
      </c>
      <c r="BX19">
        <v>1.2981794529999999</v>
      </c>
      <c r="BY19">
        <v>0.41877261399999999</v>
      </c>
      <c r="BZ19">
        <v>3188</v>
      </c>
      <c r="CA19">
        <v>22360.04695</v>
      </c>
      <c r="CB19">
        <v>172.658884</v>
      </c>
      <c r="CC19">
        <v>126.12969820000001</v>
      </c>
      <c r="CD19">
        <v>1389052</v>
      </c>
      <c r="CE19">
        <v>228.91867930000001</v>
      </c>
      <c r="CF19">
        <v>0.16753926699999999</v>
      </c>
      <c r="CG19">
        <v>0.116129371</v>
      </c>
      <c r="CH19">
        <v>0.36102854400000001</v>
      </c>
      <c r="CI19">
        <v>7.0799705000000004E-2</v>
      </c>
      <c r="CK19">
        <v>8.2644865999999997E-2</v>
      </c>
      <c r="CL19">
        <v>2.4098679000000001E-2</v>
      </c>
      <c r="CM19">
        <v>-1.9536143999999998E-2</v>
      </c>
      <c r="CN19">
        <v>-0.117351803</v>
      </c>
      <c r="CO19">
        <v>-5.4243080999999999E-2</v>
      </c>
      <c r="CP19">
        <v>22875.875</v>
      </c>
      <c r="CQ19">
        <v>-0.83812500000000001</v>
      </c>
      <c r="CR19">
        <v>215.57499999999999</v>
      </c>
      <c r="CS19">
        <v>-2.565110395</v>
      </c>
      <c r="CT19">
        <v>-30.425270390000001</v>
      </c>
      <c r="CU19">
        <v>-7.8279817000000002E-2</v>
      </c>
      <c r="CV19">
        <v>-44840.275840000002</v>
      </c>
      <c r="CW19">
        <v>78451.337140000003</v>
      </c>
      <c r="CX19">
        <v>-110.0464423</v>
      </c>
      <c r="CY19">
        <v>33501.014860000003</v>
      </c>
      <c r="CZ19">
        <v>2838276.12</v>
      </c>
      <c r="DA19">
        <v>0.4</v>
      </c>
      <c r="DB19">
        <v>24</v>
      </c>
    </row>
    <row r="20" spans="1:106" x14ac:dyDescent="0.2">
      <c r="A20" t="s">
        <v>209</v>
      </c>
      <c r="B20" t="s">
        <v>123</v>
      </c>
      <c r="C20">
        <v>24</v>
      </c>
      <c r="D20">
        <v>502312</v>
      </c>
      <c r="E20">
        <v>25</v>
      </c>
      <c r="F20">
        <v>17</v>
      </c>
      <c r="G20">
        <v>0</v>
      </c>
      <c r="H20">
        <v>42</v>
      </c>
      <c r="I20" s="1">
        <v>0.4</v>
      </c>
      <c r="J20">
        <v>1950</v>
      </c>
      <c r="K20">
        <v>0</v>
      </c>
      <c r="L20">
        <v>295671.12359999999</v>
      </c>
      <c r="M20">
        <v>7.8</v>
      </c>
      <c r="N20">
        <v>46146.6</v>
      </c>
      <c r="O20">
        <v>23073.3</v>
      </c>
      <c r="P20">
        <v>35775.394529999998</v>
      </c>
      <c r="Q20">
        <v>34702.132689999999</v>
      </c>
      <c r="R20" t="s">
        <v>105</v>
      </c>
      <c r="U20">
        <v>3.1259991029999998</v>
      </c>
      <c r="V20">
        <v>2.9278376349999999</v>
      </c>
      <c r="W20">
        <v>27.3</v>
      </c>
      <c r="X20">
        <v>45.3</v>
      </c>
      <c r="AB20" s="2">
        <v>0</v>
      </c>
      <c r="AC20" t="e">
        <v>#DIV/0!</v>
      </c>
      <c r="AD20" t="e">
        <v>#DIV/0!</v>
      </c>
      <c r="AE20">
        <v>83291.199999999997</v>
      </c>
      <c r="AF20">
        <v>0.92993098500000004</v>
      </c>
      <c r="AG20">
        <v>5.97</v>
      </c>
      <c r="AH20">
        <v>0.14000000000000001</v>
      </c>
      <c r="AI20">
        <v>0.29599999999999999</v>
      </c>
      <c r="AJ20" s="2">
        <v>1.282E-2</v>
      </c>
      <c r="AK20" s="2">
        <v>2.154E-2</v>
      </c>
      <c r="AL20" s="2">
        <v>1.6789999999999999E-2</v>
      </c>
      <c r="AM20" s="2">
        <v>0.05</v>
      </c>
      <c r="AO20">
        <v>257.59589740000001</v>
      </c>
      <c r="AP20">
        <v>401.41971389999998</v>
      </c>
      <c r="AQ20">
        <v>15.28587267</v>
      </c>
      <c r="AR20">
        <v>2.2058205709999998</v>
      </c>
      <c r="AS20">
        <v>1090.1576889999999</v>
      </c>
      <c r="AT20">
        <v>0.58862046599999995</v>
      </c>
      <c r="AU20">
        <v>1.430845285</v>
      </c>
      <c r="AV20">
        <v>47.783624260000003</v>
      </c>
      <c r="AW20">
        <v>1194.5906070000001</v>
      </c>
      <c r="AX20">
        <v>3.4424126999999999E-2</v>
      </c>
      <c r="AY20">
        <v>248.4748462</v>
      </c>
      <c r="AZ20">
        <v>0.69880431300000001</v>
      </c>
      <c r="BA20" s="2">
        <v>1.3359999999999999E-3</v>
      </c>
      <c r="BB20" s="1">
        <v>0.03</v>
      </c>
      <c r="BC20">
        <v>17.406515370000001</v>
      </c>
      <c r="BD20">
        <v>5.9451778209999997</v>
      </c>
      <c r="BE20">
        <v>36.299999999999997</v>
      </c>
      <c r="BF20">
        <v>34.484999999999999</v>
      </c>
      <c r="BG20">
        <v>795682.75049999997</v>
      </c>
      <c r="BH20" s="1">
        <v>0.21</v>
      </c>
      <c r="BI20">
        <v>436073.35500679997</v>
      </c>
      <c r="BJ20">
        <v>223.62736150000001</v>
      </c>
      <c r="BK20">
        <v>632858.91970690002</v>
      </c>
      <c r="BL20">
        <v>14.37021818</v>
      </c>
      <c r="BM20">
        <v>2.5260576800000001</v>
      </c>
      <c r="BN20">
        <v>11444.46731</v>
      </c>
      <c r="BO20">
        <v>11.6758466</v>
      </c>
      <c r="BP20">
        <v>8.2655986079999995</v>
      </c>
      <c r="BQ20">
        <v>0.22702588300000001</v>
      </c>
      <c r="BR20">
        <v>0.185119491</v>
      </c>
      <c r="BS20">
        <v>10.092204450000001</v>
      </c>
      <c r="BT20" s="3">
        <v>3.8800000000000002E-3</v>
      </c>
      <c r="BU20">
        <v>3.88</v>
      </c>
      <c r="BV20">
        <v>4.2300000000000004</v>
      </c>
      <c r="BW20">
        <v>5.4506736E-2</v>
      </c>
      <c r="BX20">
        <v>1.6323583909999999</v>
      </c>
      <c r="BY20">
        <v>0.42200013600000003</v>
      </c>
      <c r="BZ20">
        <v>1950</v>
      </c>
      <c r="CA20">
        <v>13837.79614</v>
      </c>
      <c r="CB20">
        <v>151.62621720000001</v>
      </c>
      <c r="CC20">
        <v>105.9696802</v>
      </c>
      <c r="CD20">
        <v>826474.80130000005</v>
      </c>
      <c r="CE20">
        <v>189.14384609999999</v>
      </c>
      <c r="CF20">
        <v>0.16753926699999999</v>
      </c>
      <c r="CG20">
        <v>0.116129371</v>
      </c>
      <c r="CH20">
        <v>0.36102854400000001</v>
      </c>
      <c r="CI20">
        <v>5.6739431999999999E-2</v>
      </c>
      <c r="CK20">
        <v>8.2644865999999997E-2</v>
      </c>
      <c r="CL20">
        <v>2.4098679000000001E-2</v>
      </c>
      <c r="CM20">
        <v>-1.9536143999999998E-2</v>
      </c>
      <c r="CN20">
        <v>-0.117351803</v>
      </c>
      <c r="CO20">
        <v>-5.4243080999999999E-2</v>
      </c>
      <c r="CP20">
        <v>22875.875</v>
      </c>
      <c r="CQ20">
        <v>-0.83812500000000001</v>
      </c>
      <c r="CR20">
        <v>215.57499999999999</v>
      </c>
      <c r="CS20">
        <v>-2.565110395</v>
      </c>
      <c r="CT20">
        <v>-30.425270390000001</v>
      </c>
      <c r="CU20">
        <v>-7.8279817000000002E-2</v>
      </c>
      <c r="CV20">
        <v>-44840.275840000002</v>
      </c>
      <c r="CW20">
        <v>78451.337140000003</v>
      </c>
      <c r="CX20">
        <v>-110.0464423</v>
      </c>
      <c r="CY20">
        <v>33501.014860000003</v>
      </c>
      <c r="CZ20">
        <v>1675121.58</v>
      </c>
      <c r="DA20">
        <v>0.4</v>
      </c>
      <c r="DB20">
        <v>24</v>
      </c>
    </row>
    <row r="21" spans="1:106" x14ac:dyDescent="0.2">
      <c r="A21" t="s">
        <v>210</v>
      </c>
      <c r="B21" t="s">
        <v>124</v>
      </c>
      <c r="C21">
        <v>24</v>
      </c>
      <c r="D21">
        <v>796024</v>
      </c>
      <c r="E21">
        <v>47</v>
      </c>
      <c r="G21">
        <v>1</v>
      </c>
      <c r="J21">
        <v>2833</v>
      </c>
      <c r="K21">
        <v>0</v>
      </c>
      <c r="L21">
        <v>460605.16039999999</v>
      </c>
      <c r="M21">
        <v>8.61</v>
      </c>
      <c r="N21">
        <v>62761.9</v>
      </c>
      <c r="O21">
        <v>31380.95</v>
      </c>
      <c r="P21">
        <v>48659.566409999999</v>
      </c>
      <c r="Q21">
        <v>47199.779419999999</v>
      </c>
      <c r="R21" t="s">
        <v>105</v>
      </c>
      <c r="U21">
        <v>3.1267953589999999</v>
      </c>
      <c r="V21">
        <v>2.8571484250000001</v>
      </c>
      <c r="W21">
        <v>33</v>
      </c>
      <c r="X21">
        <v>38.5</v>
      </c>
      <c r="AB21" s="2">
        <v>0</v>
      </c>
      <c r="AC21" t="e">
        <v>#DIV/0!</v>
      </c>
      <c r="AD21" t="e">
        <v>#DIV/0!</v>
      </c>
      <c r="AE21">
        <v>108328</v>
      </c>
      <c r="AF21">
        <v>0.87759500700000004</v>
      </c>
      <c r="AG21">
        <v>5.97</v>
      </c>
      <c r="AH21">
        <v>0.14000000000000001</v>
      </c>
      <c r="AI21">
        <v>0.29599999999999999</v>
      </c>
      <c r="AJ21" s="2">
        <v>1.6590000000000001E-2</v>
      </c>
      <c r="AL21" s="2">
        <v>2.1729999999999999E-2</v>
      </c>
      <c r="AM21" s="2">
        <v>0.05</v>
      </c>
      <c r="AO21">
        <v>280.98270380000002</v>
      </c>
      <c r="AP21">
        <v>365.60058579999998</v>
      </c>
      <c r="AQ21">
        <v>18.62073097</v>
      </c>
      <c r="AR21">
        <v>2.4345765049999999</v>
      </c>
      <c r="AS21">
        <v>1308.0986170000001</v>
      </c>
      <c r="AT21">
        <v>0.57863225299999999</v>
      </c>
      <c r="AU21">
        <v>1.3732238800000001</v>
      </c>
      <c r="AV21">
        <v>58.223215189999998</v>
      </c>
      <c r="AW21">
        <v>2736.4911139999999</v>
      </c>
      <c r="AX21">
        <v>5.7976778E-2</v>
      </c>
      <c r="AY21">
        <v>334.20125519999999</v>
      </c>
      <c r="AZ21">
        <v>0.96589434399999996</v>
      </c>
      <c r="BA21" s="2">
        <v>1.1969999999999999E-3</v>
      </c>
      <c r="BB21" s="1">
        <v>0.06</v>
      </c>
      <c r="BC21">
        <v>15.95954354</v>
      </c>
      <c r="BD21">
        <v>5.5858293550000004</v>
      </c>
      <c r="BE21">
        <v>35.75</v>
      </c>
      <c r="BF21">
        <v>33.962499999999999</v>
      </c>
      <c r="BG21">
        <v>1065775.514375</v>
      </c>
      <c r="BH21" s="1">
        <v>0.12</v>
      </c>
      <c r="BI21">
        <v>852112.94034189999</v>
      </c>
      <c r="BJ21">
        <v>300.78112970000001</v>
      </c>
      <c r="BK21">
        <v>905459.28119400004</v>
      </c>
      <c r="BL21">
        <v>14.37021818</v>
      </c>
      <c r="BM21">
        <v>2.4877840789999999</v>
      </c>
      <c r="BN21">
        <v>15562.120580000001</v>
      </c>
      <c r="BO21">
        <v>10.77268645</v>
      </c>
      <c r="BP21">
        <v>8.501379794</v>
      </c>
      <c r="BQ21">
        <v>0.191719641</v>
      </c>
      <c r="BR21">
        <v>0.15632544300000001</v>
      </c>
      <c r="BS21">
        <v>10.34755258</v>
      </c>
      <c r="BT21" s="3">
        <v>3.5599999999999998E-3</v>
      </c>
      <c r="BU21">
        <v>3.56</v>
      </c>
      <c r="BV21">
        <v>4.66</v>
      </c>
      <c r="BW21">
        <v>5.8220822999999998E-2</v>
      </c>
      <c r="BX21">
        <v>1.035267385</v>
      </c>
      <c r="BY21">
        <v>0.34633429100000002</v>
      </c>
      <c r="BZ21">
        <v>2833</v>
      </c>
      <c r="CA21">
        <v>22266.405589999998</v>
      </c>
      <c r="CB21">
        <v>162.58565490000001</v>
      </c>
      <c r="CC21">
        <v>118.3970489</v>
      </c>
      <c r="CD21">
        <v>1091054.99</v>
      </c>
      <c r="CE21">
        <v>220.58913480000001</v>
      </c>
      <c r="CF21">
        <v>0.16753926699999999</v>
      </c>
      <c r="CG21">
        <v>0.116129371</v>
      </c>
      <c r="CH21">
        <v>0.36102854400000001</v>
      </c>
      <c r="CI21">
        <v>7.3422787000000003E-2</v>
      </c>
      <c r="CK21">
        <v>8.2644865999999997E-2</v>
      </c>
      <c r="CL21">
        <v>2.4098679000000001E-2</v>
      </c>
      <c r="CM21">
        <v>-1.9536143999999998E-2</v>
      </c>
      <c r="CN21">
        <v>-0.117351803</v>
      </c>
      <c r="CO21">
        <v>-5.4243080999999999E-2</v>
      </c>
      <c r="CP21">
        <v>22875.875</v>
      </c>
      <c r="CQ21">
        <v>-0.83812500000000001</v>
      </c>
      <c r="CR21">
        <v>215.57499999999999</v>
      </c>
      <c r="CS21">
        <v>-2.565110395</v>
      </c>
      <c r="CT21">
        <v>-30.425270390000001</v>
      </c>
      <c r="CU21">
        <v>-7.8279817000000002E-2</v>
      </c>
      <c r="CV21">
        <v>-44840.275840000002</v>
      </c>
      <c r="CW21">
        <v>78451.337140000003</v>
      </c>
      <c r="CX21">
        <v>-110.0464423</v>
      </c>
      <c r="CY21">
        <v>33501.014860000003</v>
      </c>
      <c r="CZ21">
        <v>2243737.9249999998</v>
      </c>
      <c r="DA21">
        <v>0.5</v>
      </c>
      <c r="DB21">
        <v>24</v>
      </c>
    </row>
    <row r="22" spans="1:106" x14ac:dyDescent="0.2">
      <c r="A22" t="s">
        <v>220</v>
      </c>
      <c r="B22" t="s">
        <v>125</v>
      </c>
      <c r="C22">
        <v>30</v>
      </c>
      <c r="D22">
        <v>1435960</v>
      </c>
      <c r="E22">
        <v>189</v>
      </c>
      <c r="F22">
        <v>47</v>
      </c>
      <c r="H22">
        <v>236</v>
      </c>
      <c r="I22" s="1">
        <v>0.2</v>
      </c>
      <c r="J22">
        <v>6946</v>
      </c>
      <c r="K22">
        <v>0</v>
      </c>
      <c r="L22">
        <v>903692.56030000001</v>
      </c>
      <c r="M22">
        <v>7.5147033329999999</v>
      </c>
      <c r="N22">
        <v>81425.5</v>
      </c>
      <c r="O22">
        <v>40712.75</v>
      </c>
      <c r="P22">
        <v>72586.898000000001</v>
      </c>
      <c r="Q22">
        <v>70409.291060000003</v>
      </c>
      <c r="R22" t="s">
        <v>105</v>
      </c>
      <c r="U22">
        <v>6.5890996069999996</v>
      </c>
      <c r="V22">
        <v>5.6304992570000003</v>
      </c>
      <c r="W22">
        <v>48.9</v>
      </c>
      <c r="X22">
        <v>52.7</v>
      </c>
      <c r="AB22" s="2">
        <v>0</v>
      </c>
      <c r="AC22" t="e">
        <v>#DIV/0!</v>
      </c>
      <c r="AD22" t="e">
        <v>#DIV/0!</v>
      </c>
      <c r="AE22">
        <v>128514</v>
      </c>
      <c r="AF22">
        <v>0.96153896999999999</v>
      </c>
      <c r="AG22">
        <v>7.35</v>
      </c>
      <c r="AH22">
        <v>0.14000000000000001</v>
      </c>
      <c r="AI22">
        <v>0.29599999999999999</v>
      </c>
      <c r="AJ22" s="2">
        <v>2.7210000000000002E-2</v>
      </c>
      <c r="AK22" s="2">
        <v>3.3980000000000003E-2</v>
      </c>
      <c r="AL22" s="2">
        <v>3.5639999999999998E-2</v>
      </c>
      <c r="AM22" s="2">
        <v>0.04</v>
      </c>
      <c r="AO22">
        <v>206.731932</v>
      </c>
      <c r="AP22">
        <v>242.74720730000001</v>
      </c>
      <c r="AQ22">
        <v>6.7311224129999996</v>
      </c>
      <c r="AR22">
        <v>1.463756404</v>
      </c>
      <c r="AS22">
        <v>1157.5870359999999</v>
      </c>
      <c r="AT22">
        <v>0.62932989800000005</v>
      </c>
      <c r="AU22">
        <v>1.6978167230000001</v>
      </c>
      <c r="AV22">
        <v>44.352036050000002</v>
      </c>
      <c r="AW22">
        <v>8382.5348130000002</v>
      </c>
      <c r="AX22">
        <v>0.119054385</v>
      </c>
      <c r="AY22">
        <v>222.19492880000001</v>
      </c>
      <c r="AZ22">
        <v>2.6037756839999999</v>
      </c>
      <c r="BA22" s="2">
        <v>6.11E-4</v>
      </c>
      <c r="BB22" s="1">
        <v>0.12</v>
      </c>
      <c r="BC22">
        <v>9.1796294580000009</v>
      </c>
      <c r="BD22">
        <v>1.6303402309999999</v>
      </c>
      <c r="BE22">
        <v>50.8</v>
      </c>
      <c r="BF22">
        <v>48.26</v>
      </c>
      <c r="BG22">
        <v>1964797.3149999999</v>
      </c>
      <c r="BH22" s="1">
        <v>0.16</v>
      </c>
      <c r="BI22">
        <v>1389029.3776622999</v>
      </c>
      <c r="BJ22">
        <v>199.97543590000001</v>
      </c>
      <c r="BK22">
        <v>1718823.7254999001</v>
      </c>
      <c r="BL22">
        <v>12.933425</v>
      </c>
      <c r="BM22">
        <v>3.9278072129999999</v>
      </c>
      <c r="BN22">
        <v>11016.20894</v>
      </c>
      <c r="BO22">
        <v>5.4049848440000003</v>
      </c>
      <c r="BP22">
        <v>15.928494949999999</v>
      </c>
      <c r="BQ22">
        <v>0.239178478</v>
      </c>
      <c r="BR22">
        <v>0.18187471799999999</v>
      </c>
      <c r="BS22">
        <v>20.758218419999999</v>
      </c>
      <c r="BT22" s="3">
        <v>4.8399999999999997E-3</v>
      </c>
      <c r="BU22">
        <v>4.84</v>
      </c>
      <c r="BV22">
        <v>5.6</v>
      </c>
      <c r="BW22">
        <v>9.5692201000000005E-2</v>
      </c>
      <c r="BX22">
        <v>0.82862763500000003</v>
      </c>
      <c r="BY22">
        <v>0.55990927300000004</v>
      </c>
      <c r="BZ22">
        <v>6946</v>
      </c>
      <c r="CA22">
        <v>28266.92913</v>
      </c>
      <c r="CB22">
        <v>130.10258569999999</v>
      </c>
      <c r="CC22">
        <v>76.629346339999998</v>
      </c>
      <c r="CD22">
        <v>1907185.656</v>
      </c>
      <c r="CE22">
        <v>269.41955760000002</v>
      </c>
      <c r="CF22">
        <v>0.13604327199999999</v>
      </c>
      <c r="CG22">
        <v>9.4298010000000002E-2</v>
      </c>
      <c r="CH22">
        <v>0.293158166</v>
      </c>
      <c r="CI22">
        <v>0.120422215</v>
      </c>
      <c r="CK22">
        <v>0.10688703400000001</v>
      </c>
      <c r="CL22">
        <v>5.0866598999999998E-2</v>
      </c>
      <c r="CM22">
        <v>2.3155202E-2</v>
      </c>
      <c r="CN22">
        <v>-7.0770295999999996E-2</v>
      </c>
      <c r="CO22">
        <v>5.9271940000000002E-2</v>
      </c>
      <c r="CP22">
        <v>59727.133329999997</v>
      </c>
      <c r="CQ22">
        <v>1.025833333</v>
      </c>
      <c r="CR22">
        <v>478.25</v>
      </c>
      <c r="CS22">
        <v>-0.97652409699999998</v>
      </c>
      <c r="CT22">
        <v>-16.064895539999998</v>
      </c>
      <c r="CU22">
        <v>-5.7450951E-2</v>
      </c>
      <c r="CV22">
        <v>63610.058019999997</v>
      </c>
      <c r="CW22">
        <v>125505.8573</v>
      </c>
      <c r="CX22">
        <v>-43.26245883</v>
      </c>
      <c r="CY22">
        <v>189072.65289999999</v>
      </c>
      <c r="CZ22">
        <v>4136415.4</v>
      </c>
      <c r="DA22">
        <v>0.4</v>
      </c>
      <c r="DB22">
        <v>30</v>
      </c>
    </row>
    <row r="23" spans="1:106" x14ac:dyDescent="0.2">
      <c r="A23" t="s">
        <v>221</v>
      </c>
      <c r="B23" t="s">
        <v>126</v>
      </c>
      <c r="C23">
        <v>30</v>
      </c>
      <c r="D23">
        <v>1216470</v>
      </c>
      <c r="E23">
        <v>122</v>
      </c>
      <c r="J23">
        <v>4814</v>
      </c>
      <c r="K23">
        <v>0</v>
      </c>
      <c r="L23">
        <v>748391.73349999997</v>
      </c>
      <c r="M23">
        <v>8.3022241670000003</v>
      </c>
      <c r="N23">
        <v>75597.8</v>
      </c>
      <c r="O23">
        <v>37798.9</v>
      </c>
      <c r="P23">
        <v>63232.160159999999</v>
      </c>
      <c r="Q23">
        <v>61335.195350000002</v>
      </c>
      <c r="R23">
        <v>12363.897000000001</v>
      </c>
      <c r="S23">
        <v>75596.057159999997</v>
      </c>
      <c r="T23" s="2">
        <v>0</v>
      </c>
      <c r="U23">
        <v>4.4334230469999998</v>
      </c>
      <c r="V23">
        <v>3.837357677</v>
      </c>
      <c r="W23">
        <v>47.4</v>
      </c>
      <c r="X23">
        <v>45.8</v>
      </c>
      <c r="AB23" s="2">
        <v>0</v>
      </c>
      <c r="AC23" t="e">
        <v>#DIV/0!</v>
      </c>
      <c r="AD23" t="e">
        <v>#DIV/0!</v>
      </c>
      <c r="AE23">
        <v>126409</v>
      </c>
      <c r="AF23">
        <v>0.97474098200000003</v>
      </c>
      <c r="AG23">
        <v>7.35</v>
      </c>
      <c r="AH23">
        <v>0.14000000000000001</v>
      </c>
      <c r="AI23">
        <v>0.29599999999999999</v>
      </c>
      <c r="AJ23" s="2">
        <v>2.5340000000000001E-2</v>
      </c>
      <c r="AL23" s="2">
        <v>3.32E-2</v>
      </c>
      <c r="AM23" s="2">
        <v>0.04</v>
      </c>
      <c r="AO23">
        <v>252.69422520000001</v>
      </c>
      <c r="AP23">
        <v>316.01434819999997</v>
      </c>
      <c r="AQ23">
        <v>12.21067347</v>
      </c>
      <c r="AR23">
        <v>1.9714913350000001</v>
      </c>
      <c r="AS23">
        <v>1429.9392769999999</v>
      </c>
      <c r="AT23">
        <v>0.61521593900000004</v>
      </c>
      <c r="AU23">
        <v>1.5988602489999999</v>
      </c>
      <c r="AV23">
        <v>54.13508118</v>
      </c>
      <c r="AW23">
        <v>6604.4799039999998</v>
      </c>
      <c r="AX23">
        <v>0.107678469</v>
      </c>
      <c r="AY23">
        <v>299.62771950000001</v>
      </c>
      <c r="AZ23">
        <v>1.929397947</v>
      </c>
      <c r="BA23" s="2">
        <v>8.5599999999999999E-4</v>
      </c>
      <c r="BB23" s="1">
        <v>0.1</v>
      </c>
      <c r="BC23">
        <v>11.664687860000001</v>
      </c>
      <c r="BD23">
        <v>3.039770812</v>
      </c>
      <c r="BE23">
        <v>46.6</v>
      </c>
      <c r="BF23">
        <v>44.27</v>
      </c>
      <c r="BG23">
        <v>1673357.3030000001</v>
      </c>
      <c r="BH23" s="1">
        <v>0.15</v>
      </c>
      <c r="BI23">
        <v>1298167.0574260999</v>
      </c>
      <c r="BJ23">
        <v>269.66494749999998</v>
      </c>
      <c r="BK23">
        <v>1433720.2889940001</v>
      </c>
      <c r="BL23">
        <v>12.933425</v>
      </c>
      <c r="BM23">
        <v>3.6030672460000002</v>
      </c>
      <c r="BN23">
        <v>14262.604649999999</v>
      </c>
      <c r="BO23">
        <v>7.3522293369999998</v>
      </c>
      <c r="BP23">
        <v>12.96202817</v>
      </c>
      <c r="BQ23">
        <v>0.22770362299999999</v>
      </c>
      <c r="BR23">
        <v>0.17875353799999999</v>
      </c>
      <c r="BS23">
        <v>16.326759639999999</v>
      </c>
      <c r="BT23" s="3">
        <v>3.96E-3</v>
      </c>
      <c r="BU23">
        <v>3.96</v>
      </c>
      <c r="BV23">
        <v>5.66</v>
      </c>
      <c r="BW23">
        <v>7.6132144999999998E-2</v>
      </c>
      <c r="BX23">
        <v>0.72889918200000003</v>
      </c>
      <c r="BY23">
        <v>0.45872502100000001</v>
      </c>
      <c r="BZ23">
        <v>4814</v>
      </c>
      <c r="CA23">
        <v>26104.506440000001</v>
      </c>
      <c r="CB23">
        <v>155.46151510000001</v>
      </c>
      <c r="CC23">
        <v>97.232710119999993</v>
      </c>
      <c r="CD23">
        <v>1649343.2520000001</v>
      </c>
      <c r="CE23">
        <v>251.46005679999999</v>
      </c>
      <c r="CF23">
        <v>0.13604327199999999</v>
      </c>
      <c r="CG23">
        <v>9.4298010000000002E-2</v>
      </c>
      <c r="CH23">
        <v>0.293158166</v>
      </c>
      <c r="CI23">
        <v>0.11215879400000001</v>
      </c>
      <c r="CK23">
        <v>0.10688703400000001</v>
      </c>
      <c r="CL23">
        <v>5.0866598999999998E-2</v>
      </c>
      <c r="CM23">
        <v>2.3155202E-2</v>
      </c>
      <c r="CN23">
        <v>-7.0770295999999996E-2</v>
      </c>
      <c r="CO23">
        <v>5.9271940000000002E-2</v>
      </c>
      <c r="CP23">
        <v>59727.133329999997</v>
      </c>
      <c r="CQ23">
        <v>1.025833333</v>
      </c>
      <c r="CR23">
        <v>478.25</v>
      </c>
      <c r="CS23">
        <v>-0.97652409699999998</v>
      </c>
      <c r="CT23">
        <v>-16.064895539999998</v>
      </c>
      <c r="CU23">
        <v>-5.7450951E-2</v>
      </c>
      <c r="CV23">
        <v>63610.058019999997</v>
      </c>
      <c r="CW23">
        <v>125505.8573</v>
      </c>
      <c r="CX23">
        <v>-43.26245883</v>
      </c>
      <c r="CY23">
        <v>189072.65289999999</v>
      </c>
      <c r="CZ23">
        <v>3522857.48</v>
      </c>
      <c r="DA23">
        <v>0.4</v>
      </c>
      <c r="DB23">
        <v>30</v>
      </c>
    </row>
    <row r="24" spans="1:106" x14ac:dyDescent="0.2">
      <c r="A24" t="s">
        <v>222</v>
      </c>
      <c r="B24" t="s">
        <v>127</v>
      </c>
      <c r="C24">
        <v>30</v>
      </c>
      <c r="D24">
        <v>1299110</v>
      </c>
      <c r="E24">
        <v>105</v>
      </c>
      <c r="J24">
        <v>5179</v>
      </c>
      <c r="K24">
        <v>0</v>
      </c>
      <c r="L24">
        <v>765015.38009999995</v>
      </c>
      <c r="M24">
        <v>8.35</v>
      </c>
      <c r="N24">
        <v>77135.100000000006</v>
      </c>
      <c r="O24">
        <v>38567.550000000003</v>
      </c>
      <c r="P24">
        <v>64921.964999999997</v>
      </c>
      <c r="Q24">
        <v>62974.306049999999</v>
      </c>
      <c r="R24" t="s">
        <v>105</v>
      </c>
      <c r="U24">
        <v>4.5846274740000004</v>
      </c>
      <c r="V24">
        <v>4.0410526620000002</v>
      </c>
      <c r="W24">
        <v>39.6</v>
      </c>
      <c r="X24">
        <v>53.8</v>
      </c>
      <c r="AB24" s="2">
        <v>0</v>
      </c>
      <c r="AC24" t="e">
        <v>#DIV/0!</v>
      </c>
      <c r="AD24" t="e">
        <v>#DIV/0!</v>
      </c>
      <c r="AE24">
        <v>129210</v>
      </c>
      <c r="AF24">
        <v>0.981087029</v>
      </c>
      <c r="AG24">
        <v>7.35</v>
      </c>
      <c r="AH24">
        <v>0.14000000000000001</v>
      </c>
      <c r="AI24">
        <v>0.29599999999999999</v>
      </c>
      <c r="AJ24" s="2">
        <v>2.027E-2</v>
      </c>
      <c r="AL24" s="2">
        <v>2.656E-2</v>
      </c>
      <c r="AM24" s="2">
        <v>0.04</v>
      </c>
      <c r="AO24">
        <v>250.8418614</v>
      </c>
      <c r="AP24">
        <v>301.47906929999999</v>
      </c>
      <c r="AQ24">
        <v>11.944247109999999</v>
      </c>
      <c r="AR24">
        <v>1.949864595</v>
      </c>
      <c r="AS24">
        <v>1436.474655</v>
      </c>
      <c r="AT24">
        <v>0.58887652300000004</v>
      </c>
      <c r="AU24">
        <v>1.4323592709999999</v>
      </c>
      <c r="AV24">
        <v>54.759923450000002</v>
      </c>
      <c r="AW24">
        <v>5749.7919620000002</v>
      </c>
      <c r="AX24">
        <v>9.1303776000000003E-2</v>
      </c>
      <c r="AY24">
        <v>304.8302405</v>
      </c>
      <c r="AZ24">
        <v>1.617326278</v>
      </c>
      <c r="BA24" s="2">
        <v>8.43E-4</v>
      </c>
      <c r="BB24" s="1">
        <v>0.09</v>
      </c>
      <c r="BC24">
        <v>11.27798859</v>
      </c>
      <c r="BD24">
        <v>2.7908541489999998</v>
      </c>
      <c r="BE24">
        <v>46.7</v>
      </c>
      <c r="BF24">
        <v>44.365000000000002</v>
      </c>
      <c r="BG24">
        <v>1711049.3557500001</v>
      </c>
      <c r="BH24" s="1">
        <v>0.12</v>
      </c>
      <c r="BI24">
        <v>1420844.2341078001</v>
      </c>
      <c r="BJ24">
        <v>274.3472165</v>
      </c>
      <c r="BK24">
        <v>1477492.5442096</v>
      </c>
      <c r="BL24">
        <v>12.933425</v>
      </c>
      <c r="BM24">
        <v>3.6107991500000001</v>
      </c>
      <c r="BN24">
        <v>14160.793949999999</v>
      </c>
      <c r="BO24">
        <v>7.0344213680000003</v>
      </c>
      <c r="BP24">
        <v>13.21066441</v>
      </c>
      <c r="BQ24">
        <v>0.225906881</v>
      </c>
      <c r="BR24">
        <v>0.17679044599999999</v>
      </c>
      <c r="BS24">
        <v>16.727317339999999</v>
      </c>
      <c r="BT24" s="3">
        <v>3.9899999999999996E-3</v>
      </c>
      <c r="BU24">
        <v>3.99</v>
      </c>
      <c r="BV24">
        <v>5.73</v>
      </c>
      <c r="BW24">
        <v>7.9772693000000006E-2</v>
      </c>
      <c r="BX24">
        <v>0.90072824100000004</v>
      </c>
      <c r="BY24">
        <v>0.45349070400000002</v>
      </c>
      <c r="BZ24">
        <v>5179</v>
      </c>
      <c r="CA24">
        <v>27818.201280000001</v>
      </c>
      <c r="CB24">
        <v>147.7148832</v>
      </c>
      <c r="CC24">
        <v>103.1269782</v>
      </c>
      <c r="CD24">
        <v>1701340.2279999999</v>
      </c>
      <c r="CE24">
        <v>254.79789049999999</v>
      </c>
      <c r="CF24">
        <v>0.13604327199999999</v>
      </c>
      <c r="CG24">
        <v>9.4298010000000002E-2</v>
      </c>
      <c r="CH24">
        <v>0.293158166</v>
      </c>
      <c r="CI24">
        <v>8.9726964000000006E-2</v>
      </c>
      <c r="CK24">
        <v>0.10688703400000001</v>
      </c>
      <c r="CL24">
        <v>5.0866598999999998E-2</v>
      </c>
      <c r="CM24">
        <v>2.3155202E-2</v>
      </c>
      <c r="CN24">
        <v>-7.0770295999999996E-2</v>
      </c>
      <c r="CO24">
        <v>5.9271940000000002E-2</v>
      </c>
      <c r="CP24">
        <v>59727.133329999997</v>
      </c>
      <c r="CQ24">
        <v>1.025833333</v>
      </c>
      <c r="CR24">
        <v>478.25</v>
      </c>
      <c r="CS24">
        <v>-0.97652409699999998</v>
      </c>
      <c r="CT24">
        <v>-16.064895539999998</v>
      </c>
      <c r="CU24">
        <v>-5.7450951E-2</v>
      </c>
      <c r="CV24">
        <v>63610.058019999997</v>
      </c>
      <c r="CW24">
        <v>125505.8573</v>
      </c>
      <c r="CX24">
        <v>-43.26245883</v>
      </c>
      <c r="CY24">
        <v>189072.65289999999</v>
      </c>
      <c r="CZ24">
        <v>3602209.17</v>
      </c>
      <c r="DA24">
        <v>0.4</v>
      </c>
      <c r="DB24">
        <v>30</v>
      </c>
    </row>
    <row r="25" spans="1:106" x14ac:dyDescent="0.2">
      <c r="A25" t="s">
        <v>223</v>
      </c>
      <c r="B25" t="s">
        <v>128</v>
      </c>
      <c r="C25">
        <v>30</v>
      </c>
      <c r="D25">
        <v>1307000</v>
      </c>
      <c r="E25">
        <v>139</v>
      </c>
      <c r="J25">
        <v>5140</v>
      </c>
      <c r="K25">
        <v>0</v>
      </c>
      <c r="L25">
        <v>780610.20609999995</v>
      </c>
      <c r="M25">
        <v>8.1333333329999995</v>
      </c>
      <c r="N25">
        <v>78513.399999999994</v>
      </c>
      <c r="O25">
        <v>39256.699999999997</v>
      </c>
      <c r="P25">
        <v>77915.031000000003</v>
      </c>
      <c r="Q25">
        <v>75577.580069999996</v>
      </c>
      <c r="R25" t="s">
        <v>105</v>
      </c>
      <c r="U25">
        <v>26.539444809999999</v>
      </c>
      <c r="V25">
        <v>23.283390019999999</v>
      </c>
      <c r="W25">
        <v>43.3</v>
      </c>
      <c r="X25">
        <v>55.5</v>
      </c>
      <c r="AB25" s="2">
        <v>0</v>
      </c>
      <c r="AC25" t="e">
        <v>#DIV/0!</v>
      </c>
      <c r="AD25" t="e">
        <v>#DIV/0!</v>
      </c>
      <c r="AE25">
        <v>144008</v>
      </c>
      <c r="AF25">
        <v>0.98322498800000002</v>
      </c>
      <c r="AG25">
        <v>7.35</v>
      </c>
      <c r="AH25">
        <v>0.14000000000000001</v>
      </c>
      <c r="AI25">
        <v>0.29599999999999999</v>
      </c>
      <c r="AJ25" s="2">
        <v>2.7040000000000002E-2</v>
      </c>
      <c r="AL25" s="2">
        <v>3.5430000000000003E-2</v>
      </c>
      <c r="AM25" s="2">
        <v>0.04</v>
      </c>
      <c r="AO25">
        <v>254.2801556</v>
      </c>
      <c r="AP25">
        <v>256.15547070000002</v>
      </c>
      <c r="AQ25">
        <v>1.9576506419999999</v>
      </c>
      <c r="AR25">
        <v>0.78939188800000004</v>
      </c>
      <c r="AS25">
        <v>1053.829332</v>
      </c>
      <c r="AT25">
        <v>0.59725340900000001</v>
      </c>
      <c r="AU25">
        <v>1.4829508760000001</v>
      </c>
      <c r="AV25">
        <v>51.954961169999997</v>
      </c>
      <c r="AW25">
        <v>7221.739603</v>
      </c>
      <c r="AX25">
        <v>9.5553994000000003E-2</v>
      </c>
      <c r="AY25">
        <v>281.71134499999999</v>
      </c>
      <c r="AZ25">
        <v>1.78399467</v>
      </c>
      <c r="BA25" s="2">
        <v>6.6699999999999995E-4</v>
      </c>
      <c r="BB25" s="1">
        <v>0.09</v>
      </c>
      <c r="BC25">
        <v>13.66843441</v>
      </c>
      <c r="BD25">
        <v>0.58704657699999996</v>
      </c>
      <c r="BE25">
        <v>49.4</v>
      </c>
      <c r="BF25">
        <v>46.93</v>
      </c>
      <c r="BG25" t="s">
        <v>105</v>
      </c>
      <c r="BH25" s="1">
        <v>0.16</v>
      </c>
      <c r="BI25">
        <v>1303196.6821037999</v>
      </c>
      <c r="BJ25">
        <v>253.5402105</v>
      </c>
      <c r="BK25">
        <v>1552390.2152881001</v>
      </c>
      <c r="BL25">
        <v>12.933425</v>
      </c>
      <c r="BM25">
        <v>3.819560557</v>
      </c>
      <c r="BN25">
        <v>2935.8199300000001</v>
      </c>
      <c r="BO25">
        <v>7.127740492</v>
      </c>
      <c r="BP25">
        <v>12.69378586</v>
      </c>
      <c r="BQ25">
        <v>0.23686105499999999</v>
      </c>
      <c r="BR25">
        <v>0.17070807399999999</v>
      </c>
      <c r="BS25">
        <v>17.578208620000002</v>
      </c>
      <c r="BT25" s="3">
        <v>3.9300000000000003E-3</v>
      </c>
      <c r="BU25">
        <v>3.93</v>
      </c>
      <c r="BV25" t="s">
        <v>105</v>
      </c>
      <c r="BW25">
        <v>6.5969298999999995E-2</v>
      </c>
      <c r="BX25">
        <v>0.71173986899999997</v>
      </c>
      <c r="BY25">
        <v>0.477973916</v>
      </c>
      <c r="BZ25">
        <v>5140</v>
      </c>
      <c r="CA25">
        <v>26457.489880000001</v>
      </c>
      <c r="CB25">
        <v>151.8696899</v>
      </c>
      <c r="CC25">
        <v>102.4104657</v>
      </c>
      <c r="CD25">
        <v>1809847.355</v>
      </c>
      <c r="CE25">
        <v>279.13264049999998</v>
      </c>
      <c r="CF25">
        <v>0.13604327199999999</v>
      </c>
      <c r="CG25">
        <v>9.4298010000000002E-2</v>
      </c>
      <c r="CH25">
        <v>0.293158166</v>
      </c>
      <c r="CI25">
        <v>0.11968266900000001</v>
      </c>
      <c r="CK25">
        <v>0.10688703400000001</v>
      </c>
      <c r="CL25">
        <v>5.0866598999999998E-2</v>
      </c>
      <c r="CM25">
        <v>2.3155202E-2</v>
      </c>
      <c r="CN25">
        <v>-7.0770295999999996E-2</v>
      </c>
      <c r="CO25">
        <v>5.9271940000000002E-2</v>
      </c>
      <c r="CP25">
        <v>59727.133329999997</v>
      </c>
      <c r="CQ25">
        <v>1.025833333</v>
      </c>
      <c r="CR25">
        <v>478.25</v>
      </c>
      <c r="CS25">
        <v>-0.97652409699999998</v>
      </c>
      <c r="CT25">
        <v>-16.064895539999998</v>
      </c>
      <c r="CU25">
        <v>-5.7450951E-2</v>
      </c>
      <c r="CV25">
        <v>63610.058019999997</v>
      </c>
      <c r="CW25">
        <v>125505.8573</v>
      </c>
      <c r="CX25">
        <v>-43.26245883</v>
      </c>
      <c r="CY25">
        <v>189072.65289999999</v>
      </c>
      <c r="CZ25">
        <v>3878561.96</v>
      </c>
      <c r="DA25">
        <v>0.3</v>
      </c>
      <c r="DB25">
        <v>30</v>
      </c>
    </row>
    <row r="26" spans="1:106" x14ac:dyDescent="0.2">
      <c r="A26" t="s">
        <v>224</v>
      </c>
      <c r="B26" t="s">
        <v>129</v>
      </c>
      <c r="C26">
        <v>30</v>
      </c>
      <c r="D26">
        <v>1341570</v>
      </c>
      <c r="E26">
        <v>119</v>
      </c>
      <c r="J26">
        <v>5276</v>
      </c>
      <c r="K26">
        <v>0</v>
      </c>
      <c r="L26">
        <v>841901.36780000001</v>
      </c>
      <c r="M26">
        <v>8.0834349999999997</v>
      </c>
      <c r="N26">
        <v>81060.5</v>
      </c>
      <c r="O26">
        <v>40530.25</v>
      </c>
      <c r="P26">
        <v>66461.101559999996</v>
      </c>
      <c r="Q26">
        <v>64467.268519999998</v>
      </c>
      <c r="R26" t="s">
        <v>105</v>
      </c>
      <c r="U26">
        <v>4.0053139509999998</v>
      </c>
      <c r="V26">
        <v>3.5171122029999999</v>
      </c>
      <c r="W26">
        <v>42.3</v>
      </c>
      <c r="X26">
        <v>53.6</v>
      </c>
      <c r="AB26" s="2">
        <v>0</v>
      </c>
      <c r="AC26" t="e">
        <v>#DIV/0!</v>
      </c>
      <c r="AD26" t="e">
        <v>#DIV/0!</v>
      </c>
      <c r="AE26">
        <v>169835</v>
      </c>
      <c r="AF26">
        <v>0.97358798999999996</v>
      </c>
      <c r="AG26">
        <v>7.35</v>
      </c>
      <c r="AH26">
        <v>0.14000000000000001</v>
      </c>
      <c r="AI26">
        <v>0.29599999999999999</v>
      </c>
      <c r="AJ26" s="2">
        <v>2.2550000000000001E-2</v>
      </c>
      <c r="AL26" s="2">
        <v>2.955E-2</v>
      </c>
      <c r="AM26" s="2">
        <v>0.04</v>
      </c>
      <c r="AO26">
        <v>254.277862</v>
      </c>
      <c r="AP26">
        <v>324.30756650000001</v>
      </c>
      <c r="AQ26">
        <v>12.81283457</v>
      </c>
      <c r="AR26">
        <v>2.0195177430000002</v>
      </c>
      <c r="AS26">
        <v>1434.9028679999999</v>
      </c>
      <c r="AT26">
        <v>0.62754933999999996</v>
      </c>
      <c r="AU26">
        <v>1.6849193920000001</v>
      </c>
      <c r="AV26">
        <v>51.31942506</v>
      </c>
      <c r="AW26">
        <v>6107.0115820000001</v>
      </c>
      <c r="AX26">
        <v>9.4730421999999995E-2</v>
      </c>
      <c r="AY26">
        <v>276.5581578</v>
      </c>
      <c r="AZ26">
        <v>1.7905210300000001</v>
      </c>
      <c r="BA26" s="2">
        <v>7.7200000000000001E-4</v>
      </c>
      <c r="BB26" s="1">
        <v>0.09</v>
      </c>
      <c r="BC26">
        <v>11.31670679</v>
      </c>
      <c r="BD26">
        <v>3.217613241</v>
      </c>
      <c r="BE26">
        <v>47.95</v>
      </c>
      <c r="BF26">
        <v>45.552500000000002</v>
      </c>
      <c r="BG26">
        <v>1846254.213125</v>
      </c>
      <c r="BH26" s="1">
        <v>0.14000000000000001</v>
      </c>
      <c r="BI26">
        <v>1313208.7565240001</v>
      </c>
      <c r="BJ26">
        <v>248.902342</v>
      </c>
      <c r="BK26">
        <v>1558763.3791386001</v>
      </c>
      <c r="BL26">
        <v>12.933425</v>
      </c>
      <c r="BM26">
        <v>3.7074479500000002</v>
      </c>
      <c r="BN26">
        <v>16593.231479999999</v>
      </c>
      <c r="BO26">
        <v>7.2671600170000001</v>
      </c>
      <c r="BP26">
        <v>13.541045110000001</v>
      </c>
      <c r="BQ26">
        <v>0.22626770700000001</v>
      </c>
      <c r="BR26">
        <v>0.17940832100000001</v>
      </c>
      <c r="BS26">
        <v>16.89778793</v>
      </c>
      <c r="BT26" s="3">
        <v>3.9300000000000003E-3</v>
      </c>
      <c r="BU26">
        <v>3.93</v>
      </c>
      <c r="BV26">
        <v>5.64</v>
      </c>
      <c r="BW26">
        <v>7.9384781000000001E-2</v>
      </c>
      <c r="BX26">
        <v>0.86392500299999997</v>
      </c>
      <c r="BY26">
        <v>0.48389311099999999</v>
      </c>
      <c r="BZ26">
        <v>5276</v>
      </c>
      <c r="CA26">
        <v>27978.51929</v>
      </c>
      <c r="CB26">
        <v>159.57190439999999</v>
      </c>
      <c r="CC26">
        <v>94.705957589999997</v>
      </c>
      <c r="CD26">
        <v>1838476.6629999999</v>
      </c>
      <c r="CE26">
        <v>257.80050729999999</v>
      </c>
      <c r="CF26">
        <v>0.13604327199999999</v>
      </c>
      <c r="CG26">
        <v>9.4298010000000002E-2</v>
      </c>
      <c r="CH26">
        <v>0.293158166</v>
      </c>
      <c r="CI26">
        <v>9.9820963999999998E-2</v>
      </c>
      <c r="CK26">
        <v>0.10688703400000001</v>
      </c>
      <c r="CL26">
        <v>5.0866598999999998E-2</v>
      </c>
      <c r="CM26">
        <v>2.3155202E-2</v>
      </c>
      <c r="CN26">
        <v>-7.0770295999999996E-2</v>
      </c>
      <c r="CO26">
        <v>5.9271940000000002E-2</v>
      </c>
      <c r="CP26">
        <v>59727.133329999997</v>
      </c>
      <c r="CQ26">
        <v>1.025833333</v>
      </c>
      <c r="CR26">
        <v>478.25</v>
      </c>
      <c r="CS26">
        <v>-0.97652409699999998</v>
      </c>
      <c r="CT26">
        <v>-16.064895539999998</v>
      </c>
      <c r="CU26">
        <v>-5.7450951E-2</v>
      </c>
      <c r="CV26">
        <v>63610.058019999997</v>
      </c>
      <c r="CW26">
        <v>125505.8573</v>
      </c>
      <c r="CX26">
        <v>-43.26245883</v>
      </c>
      <c r="CY26">
        <v>189072.65289999999</v>
      </c>
      <c r="CZ26">
        <v>3886850.9750000001</v>
      </c>
      <c r="DA26">
        <v>0.4</v>
      </c>
      <c r="DB26">
        <v>30</v>
      </c>
    </row>
    <row r="27" spans="1:106" x14ac:dyDescent="0.2">
      <c r="A27" t="s">
        <v>225</v>
      </c>
      <c r="B27" t="s">
        <v>130</v>
      </c>
      <c r="C27">
        <v>30</v>
      </c>
      <c r="D27">
        <v>1341110</v>
      </c>
      <c r="E27">
        <v>108</v>
      </c>
      <c r="F27">
        <v>32</v>
      </c>
      <c r="H27">
        <v>140</v>
      </c>
      <c r="I27" s="1">
        <v>0.23</v>
      </c>
      <c r="J27">
        <v>6181</v>
      </c>
      <c r="K27">
        <v>0</v>
      </c>
      <c r="L27">
        <v>763166.09169999999</v>
      </c>
      <c r="M27">
        <v>7.733333333</v>
      </c>
      <c r="N27">
        <v>81050.2</v>
      </c>
      <c r="O27">
        <v>40525.1</v>
      </c>
      <c r="P27">
        <v>70262.5</v>
      </c>
      <c r="Q27">
        <v>68154.625</v>
      </c>
      <c r="R27" t="s">
        <v>105</v>
      </c>
      <c r="U27">
        <v>5.4485744140000003</v>
      </c>
      <c r="V27">
        <v>4.891742517</v>
      </c>
      <c r="W27">
        <v>36.700000000000003</v>
      </c>
      <c r="X27">
        <v>51.9</v>
      </c>
      <c r="AB27" s="2">
        <v>0</v>
      </c>
      <c r="AC27" t="e">
        <v>#DIV/0!</v>
      </c>
      <c r="AD27" t="e">
        <v>#DIV/0!</v>
      </c>
      <c r="AE27">
        <v>153561</v>
      </c>
      <c r="AF27">
        <v>0.98373001800000004</v>
      </c>
      <c r="AG27">
        <v>7.35</v>
      </c>
      <c r="AH27">
        <v>0.14000000000000001</v>
      </c>
      <c r="AI27">
        <v>0.29599999999999999</v>
      </c>
      <c r="AJ27" s="2">
        <v>1.7469999999999999E-2</v>
      </c>
      <c r="AK27" s="2">
        <v>2.265E-2</v>
      </c>
      <c r="AL27" s="2">
        <v>2.2890000000000001E-2</v>
      </c>
      <c r="AM27" s="2">
        <v>0.04</v>
      </c>
      <c r="AO27">
        <v>216.97298169999999</v>
      </c>
      <c r="AP27">
        <v>249.2223616</v>
      </c>
      <c r="AQ27">
        <v>8.6206587740000007</v>
      </c>
      <c r="AR27">
        <v>1.656514689</v>
      </c>
      <c r="AS27">
        <v>1118.035394</v>
      </c>
      <c r="AT27">
        <v>0.56905555200000002</v>
      </c>
      <c r="AU27">
        <v>1.320484706</v>
      </c>
      <c r="AV27">
        <v>46.970300829999999</v>
      </c>
      <c r="AW27">
        <v>5072.7924899999998</v>
      </c>
      <c r="AX27">
        <v>7.4430642000000005E-2</v>
      </c>
      <c r="AY27">
        <v>242.1579954</v>
      </c>
      <c r="AZ27">
        <v>1.5370930439999999</v>
      </c>
      <c r="BA27" s="2">
        <v>6.6799999999999997E-4</v>
      </c>
      <c r="BB27" s="1">
        <v>7.0000000000000007E-2</v>
      </c>
      <c r="BC27">
        <v>10.38726042</v>
      </c>
      <c r="BD27">
        <v>2.1234274659999999</v>
      </c>
      <c r="BE27">
        <v>44.3</v>
      </c>
      <c r="BF27">
        <v>42.085000000000001</v>
      </c>
      <c r="BG27">
        <v>1705498.8334999999</v>
      </c>
      <c r="BH27" s="1">
        <v>0.13</v>
      </c>
      <c r="BI27">
        <v>1347100.7125468</v>
      </c>
      <c r="BJ27">
        <v>217.94219580000001</v>
      </c>
      <c r="BK27">
        <v>1546157.7114033001</v>
      </c>
      <c r="BL27">
        <v>12.933425</v>
      </c>
      <c r="BM27">
        <v>3.4252334549999999</v>
      </c>
      <c r="BN27">
        <v>12895.575000000001</v>
      </c>
      <c r="BO27">
        <v>6.2553439409999996</v>
      </c>
      <c r="BP27">
        <v>13.05800473</v>
      </c>
      <c r="BQ27">
        <v>0.20905727399999999</v>
      </c>
      <c r="BR27">
        <v>0.16120543000000001</v>
      </c>
      <c r="BS27">
        <v>16.826807819999999</v>
      </c>
      <c r="BT27" s="3">
        <v>4.6100000000000004E-3</v>
      </c>
      <c r="BU27">
        <v>4.6100000000000003</v>
      </c>
      <c r="BV27">
        <v>5.15</v>
      </c>
      <c r="BW27">
        <v>8.7970112000000003E-2</v>
      </c>
      <c r="BX27">
        <v>1.2184610380000001</v>
      </c>
      <c r="BY27">
        <v>0.52869825800000003</v>
      </c>
      <c r="BZ27">
        <v>6181</v>
      </c>
      <c r="CA27">
        <v>30273.363430000001</v>
      </c>
      <c r="CB27">
        <v>123.4696799</v>
      </c>
      <c r="CC27">
        <v>93.503301780000001</v>
      </c>
      <c r="CD27">
        <v>1712827.6440000001</v>
      </c>
      <c r="CE27">
        <v>265.0707453</v>
      </c>
      <c r="CF27">
        <v>0.13604327199999999</v>
      </c>
      <c r="CG27">
        <v>9.4298010000000002E-2</v>
      </c>
      <c r="CH27">
        <v>0.293158166</v>
      </c>
      <c r="CI27">
        <v>7.7329391999999997E-2</v>
      </c>
      <c r="CK27">
        <v>0.10688703400000001</v>
      </c>
      <c r="CL27">
        <v>5.0866598999999998E-2</v>
      </c>
      <c r="CM27">
        <v>2.3155202E-2</v>
      </c>
      <c r="CN27">
        <v>-7.0770295999999996E-2</v>
      </c>
      <c r="CO27">
        <v>5.9271940000000002E-2</v>
      </c>
      <c r="CP27">
        <v>59727.133329999997</v>
      </c>
      <c r="CQ27">
        <v>1.025833333</v>
      </c>
      <c r="CR27">
        <v>478.25</v>
      </c>
      <c r="CS27">
        <v>-0.97652409699999998</v>
      </c>
      <c r="CT27">
        <v>-16.064895539999998</v>
      </c>
      <c r="CU27">
        <v>-5.7450951E-2</v>
      </c>
      <c r="CV27">
        <v>63610.058019999997</v>
      </c>
      <c r="CW27">
        <v>125505.8573</v>
      </c>
      <c r="CX27">
        <v>-43.26245883</v>
      </c>
      <c r="CY27">
        <v>189072.65289999999</v>
      </c>
      <c r="CZ27">
        <v>3590523.86</v>
      </c>
      <c r="DA27">
        <v>0.4</v>
      </c>
      <c r="DB27">
        <v>30</v>
      </c>
    </row>
    <row r="28" spans="1:106" x14ac:dyDescent="0.2">
      <c r="A28" t="s">
        <v>226</v>
      </c>
      <c r="B28" t="s">
        <v>131</v>
      </c>
      <c r="C28">
        <v>30</v>
      </c>
      <c r="D28">
        <v>1592050</v>
      </c>
      <c r="E28">
        <v>109</v>
      </c>
      <c r="G28">
        <v>1</v>
      </c>
      <c r="J28">
        <v>7317</v>
      </c>
      <c r="K28">
        <v>0</v>
      </c>
      <c r="L28">
        <v>916053.75529999996</v>
      </c>
      <c r="M28">
        <v>7.7633333330000003</v>
      </c>
      <c r="N28">
        <v>93100.9</v>
      </c>
      <c r="O28">
        <v>46550.45</v>
      </c>
      <c r="P28">
        <v>77817.8125</v>
      </c>
      <c r="Q28">
        <v>75483.278130000006</v>
      </c>
      <c r="R28" t="s">
        <v>105</v>
      </c>
      <c r="U28">
        <v>4.4170440849999997</v>
      </c>
      <c r="V28">
        <v>3.9916690510000001</v>
      </c>
      <c r="W28">
        <v>38.9</v>
      </c>
      <c r="X28">
        <v>56.4</v>
      </c>
      <c r="Y28">
        <v>40.9</v>
      </c>
      <c r="Z28">
        <v>34.9</v>
      </c>
      <c r="AA28">
        <v>275911</v>
      </c>
      <c r="AB28" s="2">
        <v>0.17330000000000001</v>
      </c>
      <c r="AC28">
        <v>45.960271509999998</v>
      </c>
      <c r="AD28" s="2">
        <v>3.5459999999999998E-2</v>
      </c>
      <c r="AE28">
        <v>216186</v>
      </c>
      <c r="AF28">
        <v>0.98034399699999997</v>
      </c>
      <c r="AG28">
        <v>7.35</v>
      </c>
      <c r="AH28">
        <v>0.14000000000000001</v>
      </c>
      <c r="AI28">
        <v>0.29599999999999999</v>
      </c>
      <c r="AJ28" s="2">
        <v>1.49E-2</v>
      </c>
      <c r="AL28" s="2">
        <v>1.951E-2</v>
      </c>
      <c r="AM28" s="2">
        <v>0.04</v>
      </c>
      <c r="AO28">
        <v>217.58234250000001</v>
      </c>
      <c r="AP28">
        <v>267.21513349999998</v>
      </c>
      <c r="AQ28">
        <v>10.71654064</v>
      </c>
      <c r="AR28">
        <v>1.846938231</v>
      </c>
      <c r="AS28">
        <v>1279.7944150000001</v>
      </c>
      <c r="AT28">
        <v>0.57539257899999996</v>
      </c>
      <c r="AU28">
        <v>1.355116633</v>
      </c>
      <c r="AV28">
        <v>47.335432439999998</v>
      </c>
      <c r="AW28">
        <v>5159.5621359999996</v>
      </c>
      <c r="AX28">
        <v>6.8353709999999998E-2</v>
      </c>
      <c r="AY28">
        <v>244.9871603</v>
      </c>
      <c r="AZ28">
        <v>1.4007075819999999</v>
      </c>
      <c r="BA28" s="2">
        <v>6.0800000000000003E-4</v>
      </c>
      <c r="BB28" s="1">
        <v>7.0000000000000007E-2</v>
      </c>
      <c r="BC28">
        <v>9.7563423960000009</v>
      </c>
      <c r="BD28">
        <v>2.444176176</v>
      </c>
      <c r="BE28">
        <v>47.65</v>
      </c>
      <c r="BF28">
        <v>45.267499999999998</v>
      </c>
      <c r="BG28">
        <v>2107222.4953749999</v>
      </c>
      <c r="BH28" s="1">
        <v>0.14000000000000001</v>
      </c>
      <c r="BI28">
        <v>1613313.9468415</v>
      </c>
      <c r="BJ28">
        <v>220.4884443</v>
      </c>
      <c r="BK28">
        <v>1861197.8141997999</v>
      </c>
      <c r="BL28">
        <v>12.933425</v>
      </c>
      <c r="BM28">
        <v>3.684252238</v>
      </c>
      <c r="BN28">
        <v>17617.621879999999</v>
      </c>
      <c r="BO28">
        <v>6.100259286</v>
      </c>
      <c r="BP28">
        <v>14.492489470000001</v>
      </c>
      <c r="BQ28">
        <v>0.20980921999999999</v>
      </c>
      <c r="BR28">
        <v>0.16476354700000001</v>
      </c>
      <c r="BS28">
        <v>18.327885500000001</v>
      </c>
      <c r="BT28" s="3">
        <v>4.5999999999999999E-3</v>
      </c>
      <c r="BU28">
        <v>4.5999999999999996</v>
      </c>
      <c r="BV28">
        <v>5.88</v>
      </c>
      <c r="BW28">
        <v>9.4027315E-2</v>
      </c>
      <c r="BX28">
        <v>1.418143596</v>
      </c>
      <c r="BY28">
        <v>0.52462003599999996</v>
      </c>
      <c r="BZ28">
        <v>7317</v>
      </c>
      <c r="CA28">
        <v>33411.332629999997</v>
      </c>
      <c r="CB28">
        <v>125.19526519999999</v>
      </c>
      <c r="CC28">
        <v>92.387077309999995</v>
      </c>
      <c r="CD28">
        <v>2126886.2059999998</v>
      </c>
      <c r="CE28">
        <v>278.95844219999998</v>
      </c>
      <c r="CF28">
        <v>0.13604327199999999</v>
      </c>
      <c r="CG28">
        <v>9.4298010000000002E-2</v>
      </c>
      <c r="CH28">
        <v>0.293158166</v>
      </c>
      <c r="CI28">
        <v>6.5928475E-2</v>
      </c>
      <c r="CK28">
        <v>0.10688703400000001</v>
      </c>
      <c r="CL28">
        <v>5.0866598999999998E-2</v>
      </c>
      <c r="CM28">
        <v>2.3155202E-2</v>
      </c>
      <c r="CN28">
        <v>-7.0770295999999996E-2</v>
      </c>
      <c r="CO28">
        <v>5.9271940000000002E-2</v>
      </c>
      <c r="CP28">
        <v>59727.133329999997</v>
      </c>
      <c r="CQ28">
        <v>1.025833333</v>
      </c>
      <c r="CR28">
        <v>478.25</v>
      </c>
      <c r="CS28">
        <v>-0.97652409699999998</v>
      </c>
      <c r="CT28">
        <v>-16.064895539999998</v>
      </c>
      <c r="CU28">
        <v>-5.7450951E-2</v>
      </c>
      <c r="CV28">
        <v>63610.058019999997</v>
      </c>
      <c r="CW28">
        <v>125505.8573</v>
      </c>
      <c r="CX28">
        <v>-43.26245883</v>
      </c>
      <c r="CY28">
        <v>189072.65289999999</v>
      </c>
      <c r="CZ28">
        <v>4436257.8849999998</v>
      </c>
      <c r="DA28">
        <v>0.4</v>
      </c>
      <c r="DB28">
        <v>30</v>
      </c>
    </row>
    <row r="29" spans="1:106" x14ac:dyDescent="0.2">
      <c r="A29" t="s">
        <v>227</v>
      </c>
      <c r="B29" t="s">
        <v>132</v>
      </c>
      <c r="C29">
        <v>30</v>
      </c>
      <c r="D29">
        <v>1170030</v>
      </c>
      <c r="E29">
        <v>99</v>
      </c>
      <c r="F29">
        <v>47</v>
      </c>
      <c r="G29">
        <v>1</v>
      </c>
      <c r="H29">
        <v>146</v>
      </c>
      <c r="I29" s="1">
        <v>0.32</v>
      </c>
      <c r="J29">
        <v>5090</v>
      </c>
      <c r="K29">
        <v>0</v>
      </c>
      <c r="L29">
        <v>693874.78020000004</v>
      </c>
      <c r="M29">
        <v>7.92</v>
      </c>
      <c r="N29">
        <v>73898</v>
      </c>
      <c r="O29">
        <v>36949</v>
      </c>
      <c r="P29">
        <v>64773.226560000003</v>
      </c>
      <c r="Q29">
        <v>62830.029770000001</v>
      </c>
      <c r="R29" t="s">
        <v>105</v>
      </c>
      <c r="U29">
        <v>5.8523130429999997</v>
      </c>
      <c r="V29">
        <v>5.2360797689999998</v>
      </c>
      <c r="W29">
        <v>37.4</v>
      </c>
      <c r="X29">
        <v>54.6</v>
      </c>
      <c r="AB29" s="2">
        <v>0</v>
      </c>
      <c r="AC29" t="e">
        <v>#DIV/0!</v>
      </c>
      <c r="AD29" t="e">
        <v>#DIV/0!</v>
      </c>
      <c r="AE29">
        <v>152694</v>
      </c>
      <c r="AF29">
        <v>0.97872197599999999</v>
      </c>
      <c r="AG29">
        <v>7.35</v>
      </c>
      <c r="AH29">
        <v>0.14000000000000001</v>
      </c>
      <c r="AI29">
        <v>0.29599999999999999</v>
      </c>
      <c r="AJ29" s="2">
        <v>1.9449999999999999E-2</v>
      </c>
      <c r="AK29" s="2">
        <v>2.8680000000000001E-2</v>
      </c>
      <c r="AL29" s="2">
        <v>2.5479999999999999E-2</v>
      </c>
      <c r="AM29" s="2">
        <v>0.04</v>
      </c>
      <c r="AO29">
        <v>229.86836940000001</v>
      </c>
      <c r="AP29">
        <v>283.86752619999999</v>
      </c>
      <c r="AQ29">
        <v>8.4180731610000006</v>
      </c>
      <c r="AR29">
        <v>1.6369349129999999</v>
      </c>
      <c r="AS29">
        <v>1196.734467</v>
      </c>
      <c r="AT29">
        <v>0.59304016199999998</v>
      </c>
      <c r="AU29">
        <v>1.457244931</v>
      </c>
      <c r="AV29">
        <v>49.265199359999997</v>
      </c>
      <c r="AW29">
        <v>4877.2547359999999</v>
      </c>
      <c r="AX29">
        <v>7.7626173000000007E-2</v>
      </c>
      <c r="AY29">
        <v>260.12025260000001</v>
      </c>
      <c r="AZ29">
        <v>1.5284092709999999</v>
      </c>
      <c r="BA29" s="2">
        <v>7.6099999999999996E-4</v>
      </c>
      <c r="BB29" s="1">
        <v>0.08</v>
      </c>
      <c r="BC29">
        <v>11.61145563</v>
      </c>
      <c r="BD29">
        <v>2.217585701</v>
      </c>
      <c r="BE29">
        <v>46</v>
      </c>
      <c r="BF29">
        <v>43.7</v>
      </c>
      <c r="BG29">
        <v>1614671.3</v>
      </c>
      <c r="BH29" s="1">
        <v>0.18</v>
      </c>
      <c r="BI29">
        <v>1191610.877172</v>
      </c>
      <c r="BJ29">
        <v>234.10822730000001</v>
      </c>
      <c r="BK29">
        <v>1427282.3323031</v>
      </c>
      <c r="BL29">
        <v>12.933425</v>
      </c>
      <c r="BM29">
        <v>3.556675823</v>
      </c>
      <c r="BN29">
        <v>11067.970230000001</v>
      </c>
      <c r="BO29">
        <v>6.9145206640000003</v>
      </c>
      <c r="BP29">
        <v>12.82443095</v>
      </c>
      <c r="BQ29">
        <v>0.22734221800000001</v>
      </c>
      <c r="BR29">
        <v>0.174340306</v>
      </c>
      <c r="BS29">
        <v>16.61882817</v>
      </c>
      <c r="BT29" s="3">
        <v>4.3499999999999997E-3</v>
      </c>
      <c r="BU29">
        <v>4.3499999999999996</v>
      </c>
      <c r="BV29">
        <v>5.21</v>
      </c>
      <c r="BW29">
        <v>7.8581849999999995E-2</v>
      </c>
      <c r="BX29">
        <v>1.043619879</v>
      </c>
      <c r="BY29">
        <v>0.504070146</v>
      </c>
      <c r="BZ29">
        <v>5090</v>
      </c>
      <c r="CA29">
        <v>25435.43478</v>
      </c>
      <c r="CB29">
        <v>136.32117489999999</v>
      </c>
      <c r="CC29">
        <v>93.54719446</v>
      </c>
      <c r="CD29">
        <v>1618965.868</v>
      </c>
      <c r="CE29">
        <v>254.5058478</v>
      </c>
      <c r="CF29">
        <v>0.13604327199999999</v>
      </c>
      <c r="CG29">
        <v>9.4298010000000002E-2</v>
      </c>
      <c r="CH29">
        <v>0.293158166</v>
      </c>
      <c r="CI29">
        <v>8.6078956999999998E-2</v>
      </c>
      <c r="CK29">
        <v>0.10688703400000001</v>
      </c>
      <c r="CL29">
        <v>5.0866598999999998E-2</v>
      </c>
      <c r="CM29">
        <v>2.3155202E-2</v>
      </c>
      <c r="CN29">
        <v>-7.0770295999999996E-2</v>
      </c>
      <c r="CO29">
        <v>5.9271940000000002E-2</v>
      </c>
      <c r="CP29">
        <v>59727.133329999997</v>
      </c>
      <c r="CQ29">
        <v>1.025833333</v>
      </c>
      <c r="CR29">
        <v>478.25</v>
      </c>
      <c r="CS29">
        <v>-0.97652409699999998</v>
      </c>
      <c r="CT29">
        <v>-16.064895539999998</v>
      </c>
      <c r="CU29">
        <v>-5.7450951E-2</v>
      </c>
      <c r="CV29">
        <v>63610.058019999997</v>
      </c>
      <c r="CW29">
        <v>125505.8573</v>
      </c>
      <c r="CX29">
        <v>-43.26245883</v>
      </c>
      <c r="CY29">
        <v>189072.65289999999</v>
      </c>
      <c r="CZ29">
        <v>3399308</v>
      </c>
      <c r="DA29">
        <v>0.4</v>
      </c>
      <c r="DB29">
        <v>30</v>
      </c>
    </row>
    <row r="30" spans="1:106" x14ac:dyDescent="0.2">
      <c r="A30" t="s">
        <v>228</v>
      </c>
      <c r="B30" t="s">
        <v>133</v>
      </c>
      <c r="C30">
        <v>30</v>
      </c>
      <c r="D30">
        <v>1365780</v>
      </c>
      <c r="E30">
        <v>121</v>
      </c>
      <c r="F30">
        <v>43</v>
      </c>
      <c r="G30">
        <v>1</v>
      </c>
      <c r="H30">
        <v>164</v>
      </c>
      <c r="I30" s="1">
        <v>0.26</v>
      </c>
      <c r="J30">
        <v>6201</v>
      </c>
      <c r="K30">
        <v>0</v>
      </c>
      <c r="L30">
        <v>807631.38589999999</v>
      </c>
      <c r="M30">
        <v>7.99</v>
      </c>
      <c r="N30">
        <v>84785.8</v>
      </c>
      <c r="O30">
        <v>42392.9</v>
      </c>
      <c r="P30">
        <v>69487.820000000007</v>
      </c>
      <c r="Q30">
        <v>67403.185400000002</v>
      </c>
      <c r="R30" t="s">
        <v>105</v>
      </c>
      <c r="U30">
        <v>3.9975470660000001</v>
      </c>
      <c r="V30">
        <v>3.5285979260000002</v>
      </c>
      <c r="W30">
        <v>40.9</v>
      </c>
      <c r="X30">
        <v>55.8</v>
      </c>
      <c r="AB30" s="2">
        <v>0</v>
      </c>
      <c r="AC30" t="e">
        <v>#DIV/0!</v>
      </c>
      <c r="AD30" t="e">
        <v>#DIV/0!</v>
      </c>
      <c r="AE30">
        <v>178160</v>
      </c>
      <c r="AF30">
        <v>0.986307979</v>
      </c>
      <c r="AG30">
        <v>7.35</v>
      </c>
      <c r="AH30">
        <v>0.14000000000000001</v>
      </c>
      <c r="AI30">
        <v>0.29599999999999999</v>
      </c>
      <c r="AJ30" s="2">
        <v>1.951E-2</v>
      </c>
      <c r="AK30" s="2">
        <v>2.6450000000000001E-2</v>
      </c>
      <c r="AL30" s="2">
        <v>2.5559999999999999E-2</v>
      </c>
      <c r="AM30" s="2">
        <v>0.04</v>
      </c>
      <c r="AO30">
        <v>220.25157229999999</v>
      </c>
      <c r="AP30">
        <v>291.23212000000001</v>
      </c>
      <c r="AQ30">
        <v>12.542665899999999</v>
      </c>
      <c r="AR30">
        <v>1.9981127489999999</v>
      </c>
      <c r="AS30">
        <v>1414.401926</v>
      </c>
      <c r="AT30">
        <v>0.59133343999999999</v>
      </c>
      <c r="AU30">
        <v>1.446982695</v>
      </c>
      <c r="AV30">
        <v>50.13989729</v>
      </c>
      <c r="AW30">
        <v>6066.9275719999996</v>
      </c>
      <c r="AX30">
        <v>9.0009508000000002E-2</v>
      </c>
      <c r="AY30">
        <v>267.07851959999999</v>
      </c>
      <c r="AZ30">
        <v>1.7413123619999999</v>
      </c>
      <c r="BA30" s="2">
        <v>7.2199999999999999E-4</v>
      </c>
      <c r="BB30" s="1">
        <v>0.09</v>
      </c>
      <c r="BC30">
        <v>10.0882003</v>
      </c>
      <c r="BD30">
        <v>2.858982664</v>
      </c>
      <c r="BE30">
        <v>48.35</v>
      </c>
      <c r="BF30">
        <v>45.932499999999997</v>
      </c>
      <c r="BG30">
        <v>1947211.87925</v>
      </c>
      <c r="BH30" s="1">
        <v>0.17</v>
      </c>
      <c r="BI30">
        <v>1490538.5098718</v>
      </c>
      <c r="BJ30">
        <v>240.37066759999999</v>
      </c>
      <c r="BK30">
        <v>1652125.03321</v>
      </c>
      <c r="BL30">
        <v>12.933425</v>
      </c>
      <c r="BM30">
        <v>3.7383755660000002</v>
      </c>
      <c r="BN30">
        <v>17382.614600000001</v>
      </c>
      <c r="BO30">
        <v>6.4735914829999999</v>
      </c>
      <c r="BP30">
        <v>14.46149645</v>
      </c>
      <c r="BQ30">
        <v>0.22308661799999999</v>
      </c>
      <c r="BR30">
        <v>0.176921199</v>
      </c>
      <c r="BS30">
        <v>18.05291922</v>
      </c>
      <c r="BT30" s="3">
        <v>4.5399999999999998E-3</v>
      </c>
      <c r="BU30">
        <v>4.54</v>
      </c>
      <c r="BV30">
        <v>6.42</v>
      </c>
      <c r="BW30">
        <v>8.9238660999999997E-2</v>
      </c>
      <c r="BX30">
        <v>1.0220989</v>
      </c>
      <c r="BY30">
        <v>0.49527656799999997</v>
      </c>
      <c r="BZ30">
        <v>6201</v>
      </c>
      <c r="CA30">
        <v>28247.77663</v>
      </c>
      <c r="CB30">
        <v>130.24212</v>
      </c>
      <c r="CC30">
        <v>90.009452370000005</v>
      </c>
      <c r="CD30">
        <v>1940901.517</v>
      </c>
      <c r="CE30">
        <v>263.60542479999998</v>
      </c>
      <c r="CF30">
        <v>0.13604327199999999</v>
      </c>
      <c r="CG30">
        <v>9.4298010000000002E-2</v>
      </c>
      <c r="CH30">
        <v>0.293158166</v>
      </c>
      <c r="CI30">
        <v>8.6358129000000006E-2</v>
      </c>
      <c r="CK30">
        <v>0.10688703400000001</v>
      </c>
      <c r="CL30">
        <v>5.0866598999999998E-2</v>
      </c>
      <c r="CM30">
        <v>2.3155202E-2</v>
      </c>
      <c r="CN30">
        <v>-7.0770295999999996E-2</v>
      </c>
      <c r="CO30">
        <v>5.9271940000000002E-2</v>
      </c>
      <c r="CP30">
        <v>59727.133329999997</v>
      </c>
      <c r="CQ30">
        <v>1.025833333</v>
      </c>
      <c r="CR30">
        <v>478.25</v>
      </c>
      <c r="CS30">
        <v>-0.97652409699999998</v>
      </c>
      <c r="CT30">
        <v>-16.064895539999998</v>
      </c>
      <c r="CU30">
        <v>-5.7450951E-2</v>
      </c>
      <c r="CV30">
        <v>63610.058019999997</v>
      </c>
      <c r="CW30">
        <v>125505.8573</v>
      </c>
      <c r="CX30">
        <v>-43.26245883</v>
      </c>
      <c r="CY30">
        <v>189072.65289999999</v>
      </c>
      <c r="CZ30">
        <v>4099393.43</v>
      </c>
      <c r="DA30">
        <v>0.4</v>
      </c>
      <c r="DB30">
        <v>30</v>
      </c>
    </row>
    <row r="31" spans="1:106" x14ac:dyDescent="0.2">
      <c r="A31" t="s">
        <v>229</v>
      </c>
      <c r="B31" t="s">
        <v>134</v>
      </c>
      <c r="C31">
        <v>30</v>
      </c>
      <c r="D31">
        <v>1464650</v>
      </c>
      <c r="E31">
        <v>108</v>
      </c>
      <c r="G31">
        <v>1</v>
      </c>
      <c r="J31">
        <v>6947</v>
      </c>
      <c r="K31">
        <v>0</v>
      </c>
      <c r="L31">
        <v>759234.39199999999</v>
      </c>
      <c r="M31">
        <v>9.0133333330000003</v>
      </c>
      <c r="N31">
        <v>92119.4</v>
      </c>
      <c r="O31">
        <v>46059.7</v>
      </c>
      <c r="P31">
        <v>75766.281000000003</v>
      </c>
      <c r="Q31">
        <v>73493.292570000005</v>
      </c>
      <c r="R31" t="s">
        <v>105</v>
      </c>
      <c r="U31">
        <v>4.0677463759999997</v>
      </c>
      <c r="V31">
        <v>3.5757474870000001</v>
      </c>
      <c r="W31">
        <v>34.200000000000003</v>
      </c>
      <c r="X31">
        <v>57.9</v>
      </c>
      <c r="AB31" s="2">
        <v>0</v>
      </c>
      <c r="AC31" t="e">
        <v>#DIV/0!</v>
      </c>
      <c r="AD31" t="e">
        <v>#DIV/0!</v>
      </c>
      <c r="AE31">
        <v>172530</v>
      </c>
      <c r="AF31">
        <v>0.98453402499999998</v>
      </c>
      <c r="AG31">
        <v>7.35</v>
      </c>
      <c r="AH31">
        <v>0.14000000000000001</v>
      </c>
      <c r="AI31">
        <v>0.29599999999999999</v>
      </c>
      <c r="AJ31" s="2">
        <v>1.555E-2</v>
      </c>
      <c r="AL31" s="2">
        <v>2.0369999999999999E-2</v>
      </c>
      <c r="AM31" s="2">
        <v>0.04</v>
      </c>
      <c r="AO31">
        <v>210.8320138</v>
      </c>
      <c r="AP31">
        <v>266.6198516</v>
      </c>
      <c r="AQ31">
        <v>15.68580745</v>
      </c>
      <c r="AR31">
        <v>2.2344904529999998</v>
      </c>
      <c r="AS31">
        <v>1705.8126130000001</v>
      </c>
      <c r="AT31">
        <v>0.518372575</v>
      </c>
      <c r="AU31">
        <v>1.0762937239999999</v>
      </c>
      <c r="AV31">
        <v>63.80588642</v>
      </c>
      <c r="AW31">
        <v>6891.0357329999997</v>
      </c>
      <c r="AX31">
        <v>9.3764144999999993E-2</v>
      </c>
      <c r="AY31">
        <v>383.40248200000002</v>
      </c>
      <c r="AZ31">
        <v>1.4254362039999999</v>
      </c>
      <c r="BA31" s="2">
        <v>8.4199999999999998E-4</v>
      </c>
      <c r="BB31" s="1">
        <v>0.09</v>
      </c>
      <c r="BC31">
        <v>9.7385958230000007</v>
      </c>
      <c r="BD31">
        <v>2.7235132960000001</v>
      </c>
      <c r="BE31">
        <v>46.05</v>
      </c>
      <c r="BF31">
        <v>43.747500000000002</v>
      </c>
      <c r="BG31">
        <v>2014996.72575</v>
      </c>
      <c r="BH31" s="1">
        <v>0.18</v>
      </c>
      <c r="BI31">
        <v>2397147.3379544001</v>
      </c>
      <c r="BJ31">
        <v>345.0622338</v>
      </c>
      <c r="BK31">
        <v>1775837.3410179</v>
      </c>
      <c r="BL31">
        <v>12.933425</v>
      </c>
      <c r="BM31">
        <v>3.5605417749999999</v>
      </c>
      <c r="BN31">
        <v>18626.10743</v>
      </c>
      <c r="BO31">
        <v>6.2310545599999996</v>
      </c>
      <c r="BP31">
        <v>14.018613719999999</v>
      </c>
      <c r="BQ31">
        <v>0.20384153799999999</v>
      </c>
      <c r="BR31">
        <v>0.161372448</v>
      </c>
      <c r="BS31">
        <v>17.525582549999999</v>
      </c>
      <c r="BT31" s="3">
        <v>4.7400000000000003E-3</v>
      </c>
      <c r="BU31">
        <v>4.74</v>
      </c>
      <c r="BV31">
        <v>8.09</v>
      </c>
      <c r="BW31">
        <v>9.1689863999999996E-2</v>
      </c>
      <c r="BX31">
        <v>1.008121314</v>
      </c>
      <c r="BY31">
        <v>0.38919788799999999</v>
      </c>
      <c r="BZ31">
        <v>6947</v>
      </c>
      <c r="CA31">
        <v>31805.64604</v>
      </c>
      <c r="CB31">
        <v>109.2895339</v>
      </c>
      <c r="CC31">
        <v>101.5424799</v>
      </c>
      <c r="CD31">
        <v>1993372.6140000001</v>
      </c>
      <c r="CE31">
        <v>275.25675469999999</v>
      </c>
      <c r="CF31">
        <v>0.13604327199999999</v>
      </c>
      <c r="CG31">
        <v>9.4298010000000002E-2</v>
      </c>
      <c r="CH31">
        <v>0.293158166</v>
      </c>
      <c r="CI31">
        <v>6.8802789000000003E-2</v>
      </c>
      <c r="CK31">
        <v>0.10688703400000001</v>
      </c>
      <c r="CL31">
        <v>5.0866598999999998E-2</v>
      </c>
      <c r="CM31">
        <v>2.3155202E-2</v>
      </c>
      <c r="CN31">
        <v>-7.0770295999999996E-2</v>
      </c>
      <c r="CO31">
        <v>5.9271940000000002E-2</v>
      </c>
      <c r="CP31">
        <v>59727.133329999997</v>
      </c>
      <c r="CQ31">
        <v>1.025833333</v>
      </c>
      <c r="CR31">
        <v>478.25</v>
      </c>
      <c r="CS31">
        <v>-0.97652409699999998</v>
      </c>
      <c r="CT31">
        <v>-16.064895539999998</v>
      </c>
      <c r="CU31">
        <v>-5.7450951E-2</v>
      </c>
      <c r="CV31">
        <v>63610.058019999997</v>
      </c>
      <c r="CW31">
        <v>125505.8573</v>
      </c>
      <c r="CX31">
        <v>-43.26245883</v>
      </c>
      <c r="CY31">
        <v>189072.65289999999</v>
      </c>
      <c r="CZ31">
        <v>4242098.37</v>
      </c>
      <c r="DA31">
        <v>0.4</v>
      </c>
      <c r="DB31">
        <v>30</v>
      </c>
    </row>
    <row r="32" spans="1:106" x14ac:dyDescent="0.2">
      <c r="A32" t="s">
        <v>230</v>
      </c>
      <c r="B32" t="s">
        <v>135</v>
      </c>
      <c r="C32">
        <v>36</v>
      </c>
      <c r="D32">
        <v>1373640</v>
      </c>
      <c r="E32">
        <v>191</v>
      </c>
      <c r="F32">
        <v>37</v>
      </c>
      <c r="H32">
        <v>228</v>
      </c>
      <c r="I32" s="1">
        <v>0.16</v>
      </c>
      <c r="J32">
        <v>5001</v>
      </c>
      <c r="K32">
        <v>1000</v>
      </c>
      <c r="L32">
        <v>891613.03229999996</v>
      </c>
      <c r="M32">
        <v>8.2388908329999992</v>
      </c>
      <c r="N32">
        <v>81419.399999999994</v>
      </c>
      <c r="O32">
        <v>40709.699999999997</v>
      </c>
      <c r="P32">
        <v>66819.257809999996</v>
      </c>
      <c r="Q32">
        <v>64814.680079999998</v>
      </c>
      <c r="R32" t="s">
        <v>105</v>
      </c>
      <c r="U32">
        <v>4.0241123080000003</v>
      </c>
      <c r="V32">
        <v>3.2901507520000002</v>
      </c>
      <c r="W32">
        <v>39.200000000000003</v>
      </c>
      <c r="X32">
        <v>56.8</v>
      </c>
      <c r="Y32">
        <v>37.5</v>
      </c>
      <c r="Z32">
        <v>33.799999999999997</v>
      </c>
      <c r="AA32">
        <v>340426</v>
      </c>
      <c r="AB32" s="2">
        <v>0.24779999999999999</v>
      </c>
      <c r="AC32">
        <v>44.939328279999998</v>
      </c>
      <c r="AD32" s="2">
        <v>6.3759999999999997E-2</v>
      </c>
      <c r="AE32">
        <v>126634</v>
      </c>
      <c r="AF32">
        <v>0.971711993</v>
      </c>
      <c r="AG32">
        <v>5.69</v>
      </c>
      <c r="AH32">
        <v>0.14000000000000001</v>
      </c>
      <c r="AI32">
        <v>0.29599999999999999</v>
      </c>
      <c r="AJ32" s="2">
        <v>3.8190000000000002E-2</v>
      </c>
      <c r="AK32" s="2">
        <v>4.5589999999999999E-2</v>
      </c>
      <c r="AL32" s="2">
        <v>5.0029999999999998E-2</v>
      </c>
      <c r="AM32" s="2">
        <v>5.1999999999999998E-2</v>
      </c>
      <c r="AO32">
        <v>274.67306539999998</v>
      </c>
      <c r="AP32">
        <v>332.9221776</v>
      </c>
      <c r="AQ32">
        <v>13.24821249</v>
      </c>
      <c r="AR32">
        <v>2.0535425520000001</v>
      </c>
      <c r="AS32">
        <v>1490.1867789999999</v>
      </c>
      <c r="AT32">
        <v>0.64908784900000005</v>
      </c>
      <c r="AU32">
        <v>1.8497160779999999</v>
      </c>
      <c r="AV32">
        <v>53.312294960000003</v>
      </c>
      <c r="AW32">
        <v>10182.64834</v>
      </c>
      <c r="AX32">
        <v>0.157104044</v>
      </c>
      <c r="AY32">
        <v>292.82278550000001</v>
      </c>
      <c r="AZ32">
        <v>2.8584573710000001</v>
      </c>
      <c r="BA32" s="2">
        <v>7.9799999999999999E-4</v>
      </c>
      <c r="BB32" s="1">
        <v>0.15</v>
      </c>
      <c r="BC32">
        <v>11.358010760000001</v>
      </c>
      <c r="BD32">
        <v>3.4521247239999999</v>
      </c>
      <c r="BE32">
        <v>48</v>
      </c>
      <c r="BF32">
        <v>45.6</v>
      </c>
      <c r="BG32">
        <v>1856362.32</v>
      </c>
      <c r="BH32" s="1">
        <v>0.12</v>
      </c>
      <c r="BI32">
        <v>1317966.0752552999</v>
      </c>
      <c r="BJ32">
        <v>263.54050690000003</v>
      </c>
      <c r="BK32">
        <v>1569335.8032106</v>
      </c>
      <c r="BL32">
        <v>10.827626090000001</v>
      </c>
      <c r="BM32">
        <v>4.4331046900000004</v>
      </c>
      <c r="BN32">
        <v>16604.71992</v>
      </c>
      <c r="BO32">
        <v>7.4050677399999998</v>
      </c>
      <c r="BP32">
        <v>13.530495609999999</v>
      </c>
      <c r="BQ32">
        <v>0.22600387799999999</v>
      </c>
      <c r="BR32">
        <v>0.17911342999999999</v>
      </c>
      <c r="BS32">
        <v>16.757156470000002</v>
      </c>
      <c r="BT32" s="3">
        <v>3.64E-3</v>
      </c>
      <c r="BU32">
        <v>3.64</v>
      </c>
      <c r="BV32">
        <v>5.43</v>
      </c>
      <c r="BW32">
        <v>5.9877947000000001E-2</v>
      </c>
      <c r="BX32">
        <v>0.4911296</v>
      </c>
      <c r="BY32">
        <v>0.36043215699999998</v>
      </c>
      <c r="BZ32">
        <v>4001</v>
      </c>
      <c r="CA32">
        <v>28617.5</v>
      </c>
      <c r="CB32">
        <v>178.28694909999999</v>
      </c>
      <c r="CC32">
        <v>96.386116310000006</v>
      </c>
      <c r="CD32">
        <v>1422128.449</v>
      </c>
      <c r="CE32">
        <v>258.49421230000002</v>
      </c>
      <c r="CF32">
        <v>0.17581558899999999</v>
      </c>
      <c r="CG32">
        <v>0.12186608</v>
      </c>
      <c r="CH32">
        <v>0.37886310000000001</v>
      </c>
      <c r="CI32">
        <v>0.16902700500000001</v>
      </c>
      <c r="CK32">
        <v>2.0023595000000002E-2</v>
      </c>
      <c r="CL32">
        <v>3.9032114E-2</v>
      </c>
      <c r="CM32">
        <v>5.1942660000000003E-3</v>
      </c>
      <c r="CN32">
        <v>5.627567E-3</v>
      </c>
      <c r="CO32">
        <v>3.0845427000000002E-2</v>
      </c>
      <c r="CP32">
        <v>59831</v>
      </c>
      <c r="CQ32">
        <v>0.25</v>
      </c>
      <c r="CR32">
        <v>125.8833333</v>
      </c>
      <c r="CS32">
        <v>6.2216006999999997E-2</v>
      </c>
      <c r="CT32">
        <v>5.6129405940000003</v>
      </c>
      <c r="CU32">
        <v>2.2608014999999999E-2</v>
      </c>
      <c r="CV32">
        <v>18950.670679999999</v>
      </c>
      <c r="CW32">
        <v>30693.487359999999</v>
      </c>
      <c r="CX32">
        <v>2.9944564279999999</v>
      </c>
      <c r="CY32">
        <v>49647.15249</v>
      </c>
      <c r="CZ32">
        <v>3908131.2</v>
      </c>
      <c r="DA32">
        <v>0.4</v>
      </c>
      <c r="DB32">
        <v>36</v>
      </c>
    </row>
    <row r="33" spans="1:106" x14ac:dyDescent="0.2">
      <c r="A33" t="s">
        <v>231</v>
      </c>
      <c r="B33" t="s">
        <v>136</v>
      </c>
      <c r="C33">
        <v>36</v>
      </c>
      <c r="D33">
        <v>1642630</v>
      </c>
      <c r="E33">
        <v>240</v>
      </c>
      <c r="J33">
        <v>7169</v>
      </c>
      <c r="K33">
        <v>1000</v>
      </c>
      <c r="L33">
        <v>1076811.6429999999</v>
      </c>
      <c r="M33">
        <v>7.33</v>
      </c>
      <c r="N33">
        <v>94461.9</v>
      </c>
      <c r="O33">
        <v>47230.95</v>
      </c>
      <c r="P33">
        <v>79743</v>
      </c>
      <c r="Q33">
        <v>77350.710000000006</v>
      </c>
      <c r="R33">
        <v>17694.421999999999</v>
      </c>
      <c r="S33">
        <v>97437.422000000006</v>
      </c>
      <c r="T33" s="2">
        <v>3.0499999999999999E-2</v>
      </c>
      <c r="U33">
        <v>4.6602837089999998</v>
      </c>
      <c r="V33">
        <v>3.9286017480000002</v>
      </c>
      <c r="W33">
        <v>43.3</v>
      </c>
      <c r="X33">
        <v>53.2</v>
      </c>
      <c r="AB33" s="2">
        <v>0</v>
      </c>
      <c r="AC33" t="e">
        <v>#DIV/0!</v>
      </c>
      <c r="AD33" t="e">
        <v>#DIV/0!</v>
      </c>
      <c r="AE33">
        <v>191217</v>
      </c>
      <c r="AF33">
        <v>0.97902399299999998</v>
      </c>
      <c r="AG33">
        <v>5.69</v>
      </c>
      <c r="AH33">
        <v>0.14000000000000001</v>
      </c>
      <c r="AI33">
        <v>0.29599999999999999</v>
      </c>
      <c r="AJ33" s="2">
        <v>3.3480000000000003E-2</v>
      </c>
      <c r="AL33" s="2">
        <v>4.3860000000000003E-2</v>
      </c>
      <c r="AM33" s="2">
        <v>5.1999999999999998E-2</v>
      </c>
      <c r="AO33">
        <v>229.12958570000001</v>
      </c>
      <c r="AP33">
        <v>270.05462840000001</v>
      </c>
      <c r="AQ33">
        <v>9.0549378570000005</v>
      </c>
      <c r="AR33">
        <v>1.697726786</v>
      </c>
      <c r="AS33">
        <v>1138.716672</v>
      </c>
      <c r="AT33">
        <v>0.65554120100000002</v>
      </c>
      <c r="AU33">
        <v>1.9031048189999999</v>
      </c>
      <c r="AV33">
        <v>42.198579379999998</v>
      </c>
      <c r="AW33">
        <v>10127.65905</v>
      </c>
      <c r="AX33">
        <v>0.13093168799999999</v>
      </c>
      <c r="AY33">
        <v>206.2103912</v>
      </c>
      <c r="AZ33">
        <v>3.0096685600000002</v>
      </c>
      <c r="BA33" s="2">
        <v>5.2899999999999996E-4</v>
      </c>
      <c r="BB33" s="1">
        <v>0.13</v>
      </c>
      <c r="BC33">
        <v>9.7016959079999996</v>
      </c>
      <c r="BD33">
        <v>2.4695035359999999</v>
      </c>
      <c r="BE33">
        <v>48.25</v>
      </c>
      <c r="BF33">
        <v>45.837499999999999</v>
      </c>
      <c r="BG33">
        <v>2164948.6706249998</v>
      </c>
      <c r="BH33" s="1">
        <v>0.15</v>
      </c>
      <c r="BI33">
        <v>1330490.0653429001</v>
      </c>
      <c r="BJ33">
        <v>185.58935210000001</v>
      </c>
      <c r="BK33">
        <v>1922815.514406</v>
      </c>
      <c r="BL33">
        <v>10.827626090000001</v>
      </c>
      <c r="BM33">
        <v>4.4561937770000002</v>
      </c>
      <c r="BN33">
        <v>17111.189999999999</v>
      </c>
      <c r="BO33">
        <v>6.0855997220000004</v>
      </c>
      <c r="BP33">
        <v>14.716247859999999</v>
      </c>
      <c r="BQ33">
        <v>0.21091505599999999</v>
      </c>
      <c r="BR33">
        <v>0.164811978</v>
      </c>
      <c r="BS33">
        <v>18.581006330000001</v>
      </c>
      <c r="BT33" s="3">
        <v>4.3600000000000002E-3</v>
      </c>
      <c r="BU33">
        <v>4.3600000000000003</v>
      </c>
      <c r="BV33">
        <v>4.97</v>
      </c>
      <c r="BW33">
        <v>7.7361022000000002E-2</v>
      </c>
      <c r="BX33">
        <v>0.70786348200000004</v>
      </c>
      <c r="BY33">
        <v>0.45535811300000001</v>
      </c>
      <c r="BZ33">
        <v>6169</v>
      </c>
      <c r="CA33">
        <v>34044.145080000002</v>
      </c>
      <c r="CB33">
        <v>150.2038838</v>
      </c>
      <c r="CC33">
        <v>78.925701959999998</v>
      </c>
      <c r="CD33">
        <v>1811404.621</v>
      </c>
      <c r="CE33">
        <v>282.38803089999999</v>
      </c>
      <c r="CF33">
        <v>0.17581558899999999</v>
      </c>
      <c r="CG33">
        <v>0.12186608</v>
      </c>
      <c r="CH33">
        <v>0.37886310000000001</v>
      </c>
      <c r="CI33">
        <v>0.14816043600000001</v>
      </c>
      <c r="CK33">
        <v>2.0023595000000002E-2</v>
      </c>
      <c r="CL33">
        <v>3.9032114E-2</v>
      </c>
      <c r="CM33">
        <v>5.1942660000000003E-3</v>
      </c>
      <c r="CN33">
        <v>5.627567E-3</v>
      </c>
      <c r="CO33">
        <v>3.0845427000000002E-2</v>
      </c>
      <c r="CP33">
        <v>59831</v>
      </c>
      <c r="CQ33">
        <v>0.25</v>
      </c>
      <c r="CR33">
        <v>125.8833333</v>
      </c>
      <c r="CS33">
        <v>6.2216006999999997E-2</v>
      </c>
      <c r="CT33">
        <v>5.6129405940000003</v>
      </c>
      <c r="CU33">
        <v>2.2608014999999999E-2</v>
      </c>
      <c r="CV33">
        <v>18950.670679999999</v>
      </c>
      <c r="CW33">
        <v>30693.487359999999</v>
      </c>
      <c r="CX33">
        <v>2.9944564279999999</v>
      </c>
      <c r="CY33">
        <v>49647.15249</v>
      </c>
      <c r="CZ33">
        <v>4557786.6749999998</v>
      </c>
      <c r="DA33">
        <v>0.4</v>
      </c>
      <c r="DB33">
        <v>36</v>
      </c>
    </row>
    <row r="34" spans="1:106" x14ac:dyDescent="0.2">
      <c r="A34" t="s">
        <v>232</v>
      </c>
      <c r="B34" t="s">
        <v>137</v>
      </c>
      <c r="C34">
        <v>36</v>
      </c>
      <c r="D34">
        <v>1023950</v>
      </c>
      <c r="E34">
        <v>127</v>
      </c>
      <c r="F34">
        <v>24</v>
      </c>
      <c r="H34">
        <v>151</v>
      </c>
      <c r="I34" s="1">
        <v>0.16</v>
      </c>
      <c r="J34">
        <v>3227</v>
      </c>
      <c r="K34">
        <v>1000</v>
      </c>
      <c r="L34">
        <v>624023.58189999999</v>
      </c>
      <c r="M34">
        <v>8.1733333330000004</v>
      </c>
      <c r="N34">
        <v>67142.8</v>
      </c>
      <c r="O34">
        <v>33571.4</v>
      </c>
      <c r="P34">
        <v>56966.273000000001</v>
      </c>
      <c r="Q34">
        <v>55257.284809999997</v>
      </c>
      <c r="R34" t="s">
        <v>105</v>
      </c>
      <c r="U34">
        <v>4.792915754</v>
      </c>
      <c r="V34">
        <v>4.0885012769999998</v>
      </c>
      <c r="W34">
        <v>43.9</v>
      </c>
      <c r="X34">
        <v>55.7</v>
      </c>
      <c r="AB34" s="2">
        <v>0</v>
      </c>
      <c r="AC34" t="e">
        <v>#DIV/0!</v>
      </c>
      <c r="AD34" t="e">
        <v>#DIV/0!</v>
      </c>
      <c r="AE34">
        <v>120171</v>
      </c>
      <c r="AF34">
        <v>0.98425900899999996</v>
      </c>
      <c r="AG34">
        <v>5.69</v>
      </c>
      <c r="AH34">
        <v>0.14000000000000001</v>
      </c>
      <c r="AI34">
        <v>0.29599999999999999</v>
      </c>
      <c r="AJ34" s="2">
        <v>3.9359999999999999E-2</v>
      </c>
      <c r="AK34" s="2">
        <v>4.6789999999999998E-2</v>
      </c>
      <c r="AL34" s="2">
        <v>5.1560000000000002E-2</v>
      </c>
      <c r="AM34" s="2">
        <v>5.1999999999999998E-2</v>
      </c>
      <c r="AO34">
        <v>317.30709639999998</v>
      </c>
      <c r="AP34">
        <v>445.0131672</v>
      </c>
      <c r="AQ34">
        <v>10.94683339</v>
      </c>
      <c r="AR34">
        <v>1.866677608</v>
      </c>
      <c r="AS34">
        <v>1450.502839</v>
      </c>
      <c r="AT34">
        <v>0.60942778600000003</v>
      </c>
      <c r="AU34">
        <v>1.560345987</v>
      </c>
      <c r="AV34">
        <v>52.467250219999997</v>
      </c>
      <c r="AW34">
        <v>6663.3407770000003</v>
      </c>
      <c r="AX34">
        <v>0.120587553</v>
      </c>
      <c r="AY34">
        <v>285.88821669999999</v>
      </c>
      <c r="AZ34">
        <v>2.2293893090000001</v>
      </c>
      <c r="BA34" s="2">
        <v>9.2100000000000005E-4</v>
      </c>
      <c r="BB34" s="1">
        <v>0.12</v>
      </c>
      <c r="BC34">
        <v>15.675465819999999</v>
      </c>
      <c r="BD34">
        <v>3.8340371580000001</v>
      </c>
      <c r="BE34">
        <v>49.8</v>
      </c>
      <c r="BF34">
        <v>47.31</v>
      </c>
      <c r="BG34">
        <v>1588262.9339999999</v>
      </c>
      <c r="BH34" s="1">
        <v>0.22</v>
      </c>
      <c r="BI34">
        <v>830305.14784690004</v>
      </c>
      <c r="BJ34">
        <v>257.29939510000003</v>
      </c>
      <c r="BK34">
        <v>1316028.3713272</v>
      </c>
      <c r="BL34">
        <v>10.827626090000001</v>
      </c>
      <c r="BM34">
        <v>4.5993461160000004</v>
      </c>
      <c r="BN34">
        <v>11885.51519</v>
      </c>
      <c r="BO34">
        <v>9.7547514880000001</v>
      </c>
      <c r="BP34">
        <v>11.949307040000001</v>
      </c>
      <c r="BQ34">
        <v>0.25820712499999998</v>
      </c>
      <c r="BR34">
        <v>0.20126032899999999</v>
      </c>
      <c r="BS34">
        <v>15.1476354</v>
      </c>
      <c r="BT34" s="3">
        <v>3.15E-3</v>
      </c>
      <c r="BU34">
        <v>3.15</v>
      </c>
      <c r="BV34">
        <v>4.57</v>
      </c>
      <c r="BW34">
        <v>3.9093307000000001E-2</v>
      </c>
      <c r="BX34">
        <v>0.48429160500000001</v>
      </c>
      <c r="BY34">
        <v>0.366237327</v>
      </c>
      <c r="BZ34">
        <v>2227</v>
      </c>
      <c r="CA34">
        <v>20561.244979999999</v>
      </c>
      <c r="CB34">
        <v>193.37576129999999</v>
      </c>
      <c r="CC34">
        <v>123.931335</v>
      </c>
      <c r="CD34">
        <v>1081846.8119999999</v>
      </c>
      <c r="CE34">
        <v>238.67608379999999</v>
      </c>
      <c r="CF34">
        <v>0.17581558899999999</v>
      </c>
      <c r="CG34">
        <v>0.12186608</v>
      </c>
      <c r="CH34">
        <v>0.37886310000000001</v>
      </c>
      <c r="CI34">
        <v>0.174174407</v>
      </c>
      <c r="CK34">
        <v>2.0023595000000002E-2</v>
      </c>
      <c r="CL34">
        <v>3.9032114E-2</v>
      </c>
      <c r="CM34">
        <v>5.1942660000000003E-3</v>
      </c>
      <c r="CN34">
        <v>5.627567E-3</v>
      </c>
      <c r="CO34">
        <v>3.0845427000000002E-2</v>
      </c>
      <c r="CP34">
        <v>59831</v>
      </c>
      <c r="CQ34">
        <v>0.25</v>
      </c>
      <c r="CR34">
        <v>125.8833333</v>
      </c>
      <c r="CS34">
        <v>6.2216006999999997E-2</v>
      </c>
      <c r="CT34">
        <v>5.6129405940000003</v>
      </c>
      <c r="CU34">
        <v>2.2608014999999999E-2</v>
      </c>
      <c r="CV34">
        <v>18950.670679999999</v>
      </c>
      <c r="CW34">
        <v>30693.487359999999</v>
      </c>
      <c r="CX34">
        <v>2.9944564279999999</v>
      </c>
      <c r="CY34">
        <v>49647.15249</v>
      </c>
      <c r="CZ34">
        <v>3343711.44</v>
      </c>
      <c r="DA34">
        <v>0.4</v>
      </c>
      <c r="DB34">
        <v>36</v>
      </c>
    </row>
    <row r="35" spans="1:106" x14ac:dyDescent="0.2">
      <c r="A35" t="s">
        <v>233</v>
      </c>
      <c r="B35" t="s">
        <v>138</v>
      </c>
      <c r="C35">
        <v>36</v>
      </c>
      <c r="D35">
        <v>1835870</v>
      </c>
      <c r="E35">
        <v>295</v>
      </c>
      <c r="J35">
        <v>9826</v>
      </c>
      <c r="K35">
        <v>1000</v>
      </c>
      <c r="L35">
        <v>1359238.2390000001</v>
      </c>
      <c r="M35">
        <v>8.0533333329999994</v>
      </c>
      <c r="N35">
        <v>104175</v>
      </c>
      <c r="O35">
        <v>52087.5</v>
      </c>
      <c r="P35">
        <v>86451.523000000001</v>
      </c>
      <c r="Q35">
        <v>83857.977310000002</v>
      </c>
      <c r="R35" t="s">
        <v>105</v>
      </c>
      <c r="U35">
        <v>4.2551275510000002</v>
      </c>
      <c r="V35">
        <v>3.3878630300000001</v>
      </c>
      <c r="W35">
        <v>33.799999999999997</v>
      </c>
      <c r="X35">
        <v>54.8</v>
      </c>
      <c r="AB35" s="2">
        <v>0</v>
      </c>
      <c r="AC35" t="e">
        <v>#DIV/0!</v>
      </c>
      <c r="AD35" t="e">
        <v>#DIV/0!</v>
      </c>
      <c r="AE35">
        <v>208061</v>
      </c>
      <c r="AF35">
        <v>0.97991299600000004</v>
      </c>
      <c r="AG35">
        <v>5.69</v>
      </c>
      <c r="AH35">
        <v>0.14000000000000001</v>
      </c>
      <c r="AI35">
        <v>0.29599999999999999</v>
      </c>
      <c r="AJ35" s="2">
        <v>3.0020000000000002E-2</v>
      </c>
      <c r="AL35" s="2">
        <v>3.9329999999999997E-2</v>
      </c>
      <c r="AM35" s="2">
        <v>5.1999999999999998E-2</v>
      </c>
      <c r="AO35">
        <v>186.83798089999999</v>
      </c>
      <c r="AP35">
        <v>193.24447850000001</v>
      </c>
      <c r="AQ35">
        <v>11.97095088</v>
      </c>
      <c r="AR35">
        <v>1.9520430360000001</v>
      </c>
      <c r="AS35">
        <v>1293.596976</v>
      </c>
      <c r="AT35">
        <v>0.74037826200000001</v>
      </c>
      <c r="AU35">
        <v>2.8517575829999999</v>
      </c>
      <c r="AV35">
        <v>50.937922909999998</v>
      </c>
      <c r="AW35">
        <v>15026.687260000001</v>
      </c>
      <c r="AX35">
        <v>0.17919210199999999</v>
      </c>
      <c r="AY35">
        <v>273.48004830000002</v>
      </c>
      <c r="AZ35">
        <v>3.412316981</v>
      </c>
      <c r="BA35" s="2">
        <v>5.8900000000000001E-4</v>
      </c>
      <c r="BB35" s="1">
        <v>0.17</v>
      </c>
      <c r="BC35">
        <v>7.2218329710000004</v>
      </c>
      <c r="BD35">
        <v>2.1316779659999998</v>
      </c>
      <c r="BE35">
        <v>44.3</v>
      </c>
      <c r="BF35">
        <v>42.085000000000001</v>
      </c>
      <c r="BG35">
        <v>2192102.4375</v>
      </c>
      <c r="BH35" s="1">
        <v>0.09</v>
      </c>
      <c r="BI35">
        <v>2418493.4595201002</v>
      </c>
      <c r="BJ35">
        <v>246.13204350000001</v>
      </c>
      <c r="BK35">
        <v>2028030.658757</v>
      </c>
      <c r="BL35">
        <v>10.827626090000001</v>
      </c>
      <c r="BM35">
        <v>4.0913862029999999</v>
      </c>
      <c r="BN35">
        <v>20317.022690000002</v>
      </c>
      <c r="BO35">
        <v>4.6767554689999997</v>
      </c>
      <c r="BP35">
        <v>15.660427439999999</v>
      </c>
      <c r="BQ35">
        <v>0.184399855</v>
      </c>
      <c r="BR35">
        <v>0.14532995500000001</v>
      </c>
      <c r="BS35">
        <v>19.460545069999998</v>
      </c>
      <c r="BT35" s="3">
        <v>5.3499999999999997E-3</v>
      </c>
      <c r="BU35">
        <v>5.35</v>
      </c>
      <c r="BV35">
        <v>6.92</v>
      </c>
      <c r="BW35">
        <v>0.102091897</v>
      </c>
      <c r="BX35">
        <v>0.65390327400000003</v>
      </c>
      <c r="BY35">
        <v>0.37723299999999998</v>
      </c>
      <c r="BZ35">
        <v>8826</v>
      </c>
      <c r="CA35">
        <v>41441.760719999998</v>
      </c>
      <c r="CB35">
        <v>138.33077950000001</v>
      </c>
      <c r="CC35">
        <v>48.50720141</v>
      </c>
      <c r="CD35">
        <v>1828573.0390000001</v>
      </c>
      <c r="CE35">
        <v>294.02639850000003</v>
      </c>
      <c r="CF35">
        <v>0.17581558899999999</v>
      </c>
      <c r="CG35">
        <v>0.12186608</v>
      </c>
      <c r="CH35">
        <v>0.37886310000000001</v>
      </c>
      <c r="CI35">
        <v>0.13286935899999999</v>
      </c>
      <c r="CK35">
        <v>2.0023595000000002E-2</v>
      </c>
      <c r="CL35">
        <v>3.9032114E-2</v>
      </c>
      <c r="CM35">
        <v>5.1942660000000003E-3</v>
      </c>
      <c r="CN35">
        <v>5.627567E-3</v>
      </c>
      <c r="CO35">
        <v>3.0845427000000002E-2</v>
      </c>
      <c r="CP35">
        <v>59831</v>
      </c>
      <c r="CQ35">
        <v>0.25</v>
      </c>
      <c r="CR35">
        <v>125.8833333</v>
      </c>
      <c r="CS35">
        <v>6.2216006999999997E-2</v>
      </c>
      <c r="CT35">
        <v>5.6129405940000003</v>
      </c>
      <c r="CU35">
        <v>2.2608014999999999E-2</v>
      </c>
      <c r="CV35">
        <v>18950.670679999999</v>
      </c>
      <c r="CW35">
        <v>30693.487359999999</v>
      </c>
      <c r="CX35">
        <v>2.9944564279999999</v>
      </c>
      <c r="CY35">
        <v>49647.15249</v>
      </c>
      <c r="CZ35">
        <v>4614952.5</v>
      </c>
      <c r="DA35">
        <v>0.5</v>
      </c>
      <c r="DB35">
        <v>36</v>
      </c>
    </row>
    <row r="36" spans="1:106" x14ac:dyDescent="0.2">
      <c r="A36" t="s">
        <v>234</v>
      </c>
      <c r="B36" t="s">
        <v>139</v>
      </c>
      <c r="C36">
        <v>36</v>
      </c>
      <c r="D36">
        <v>1426280</v>
      </c>
      <c r="E36">
        <v>154</v>
      </c>
      <c r="G36">
        <v>3</v>
      </c>
      <c r="J36">
        <v>4829</v>
      </c>
      <c r="K36">
        <v>1000</v>
      </c>
      <c r="L36">
        <v>1022096.052</v>
      </c>
      <c r="M36">
        <v>7.6955499999999999</v>
      </c>
      <c r="N36">
        <v>87361.7</v>
      </c>
      <c r="O36">
        <v>43680.85</v>
      </c>
      <c r="P36">
        <v>74599.953129999994</v>
      </c>
      <c r="Q36">
        <v>72361.954530000003</v>
      </c>
      <c r="R36" t="s">
        <v>105</v>
      </c>
      <c r="U36">
        <v>4.973414601</v>
      </c>
      <c r="V36">
        <v>4.3466762470000004</v>
      </c>
      <c r="W36">
        <v>40.9</v>
      </c>
      <c r="X36">
        <v>55.5</v>
      </c>
      <c r="AB36" s="2">
        <v>0</v>
      </c>
      <c r="AC36" t="e">
        <v>#DIV/0!</v>
      </c>
      <c r="AD36" t="e">
        <v>#DIV/0!</v>
      </c>
      <c r="AE36">
        <v>170785</v>
      </c>
      <c r="AF36">
        <v>0.97300600999999998</v>
      </c>
      <c r="AG36">
        <v>5.69</v>
      </c>
      <c r="AH36">
        <v>0.14000000000000001</v>
      </c>
      <c r="AI36">
        <v>0.29599999999999999</v>
      </c>
      <c r="AJ36" s="2">
        <v>3.1890000000000002E-2</v>
      </c>
      <c r="AL36" s="2">
        <v>4.1779999999999998E-2</v>
      </c>
      <c r="AM36" s="2">
        <v>5.1999999999999998E-2</v>
      </c>
      <c r="AO36">
        <v>295.3572168</v>
      </c>
      <c r="AP36">
        <v>376.4411844</v>
      </c>
      <c r="AQ36">
        <v>9.3522163460000005</v>
      </c>
      <c r="AR36">
        <v>1.725370372</v>
      </c>
      <c r="AS36">
        <v>1232.65374</v>
      </c>
      <c r="AT36">
        <v>0.71661668899999997</v>
      </c>
      <c r="AU36">
        <v>2.5287893189999999</v>
      </c>
      <c r="AV36">
        <v>46.512449320000002</v>
      </c>
      <c r="AW36">
        <v>7162.9171960000003</v>
      </c>
      <c r="AX36">
        <v>9.8987336999999995E-2</v>
      </c>
      <c r="AY36">
        <v>238.6259196</v>
      </c>
      <c r="AZ36">
        <v>2.0643444610000001</v>
      </c>
      <c r="BA36" s="2">
        <v>6.2299999999999996E-4</v>
      </c>
      <c r="BB36" s="1">
        <v>0.1</v>
      </c>
      <c r="BC36">
        <v>13.94631815</v>
      </c>
      <c r="BD36">
        <v>3.2085017050000002</v>
      </c>
      <c r="BE36">
        <v>48.2</v>
      </c>
      <c r="BF36">
        <v>45.79</v>
      </c>
      <c r="BG36">
        <v>2000146.1214999999</v>
      </c>
      <c r="BH36" s="1">
        <v>0.19</v>
      </c>
      <c r="BI36">
        <v>1037092.1091721</v>
      </c>
      <c r="BJ36">
        <v>214.7633276</v>
      </c>
      <c r="BK36">
        <v>1765089.2821678999</v>
      </c>
      <c r="BL36">
        <v>10.827626090000001</v>
      </c>
      <c r="BM36">
        <v>4.4515759590000004</v>
      </c>
      <c r="BN36">
        <v>14999.74547</v>
      </c>
      <c r="BO36">
        <v>8.5774099259999996</v>
      </c>
      <c r="BP36">
        <v>12.26142256</v>
      </c>
      <c r="BQ36">
        <v>0.219091285</v>
      </c>
      <c r="BR36">
        <v>0.170221926</v>
      </c>
      <c r="BS36">
        <v>15.63480829</v>
      </c>
      <c r="BT36" s="3">
        <v>3.3899999999999998E-3</v>
      </c>
      <c r="BU36">
        <v>3.39</v>
      </c>
      <c r="BV36">
        <v>4.17</v>
      </c>
      <c r="BW36">
        <v>5.1327110000000002E-2</v>
      </c>
      <c r="BX36">
        <v>0.674166665</v>
      </c>
      <c r="BY36">
        <v>0.41312521200000002</v>
      </c>
      <c r="BZ36">
        <v>3829</v>
      </c>
      <c r="CA36">
        <v>29590.871370000001</v>
      </c>
      <c r="CB36">
        <v>211.65791089999999</v>
      </c>
      <c r="CC36">
        <v>83.699305929999994</v>
      </c>
      <c r="CD36">
        <v>1583027.906</v>
      </c>
      <c r="CE36">
        <v>273.1299199</v>
      </c>
      <c r="CF36">
        <v>0.17581558899999999</v>
      </c>
      <c r="CG36">
        <v>0.12186608</v>
      </c>
      <c r="CH36">
        <v>0.37886310000000001</v>
      </c>
      <c r="CI36">
        <v>0.14113772099999999</v>
      </c>
      <c r="CK36">
        <v>2.0023595000000002E-2</v>
      </c>
      <c r="CL36">
        <v>3.9032114E-2</v>
      </c>
      <c r="CM36">
        <v>5.1942660000000003E-3</v>
      </c>
      <c r="CN36">
        <v>5.627567E-3</v>
      </c>
      <c r="CO36">
        <v>3.0845427000000002E-2</v>
      </c>
      <c r="CP36">
        <v>59831</v>
      </c>
      <c r="CQ36">
        <v>0.25</v>
      </c>
      <c r="CR36">
        <v>125.8833333</v>
      </c>
      <c r="CS36">
        <v>6.2216006999999997E-2</v>
      </c>
      <c r="CT36">
        <v>5.6129405940000003</v>
      </c>
      <c r="CU36">
        <v>2.2608014999999999E-2</v>
      </c>
      <c r="CV36">
        <v>18950.670679999999</v>
      </c>
      <c r="CW36">
        <v>30693.487359999999</v>
      </c>
      <c r="CX36">
        <v>2.9944564279999999</v>
      </c>
      <c r="CY36">
        <v>49647.15249</v>
      </c>
      <c r="CZ36">
        <v>4210833.9400000004</v>
      </c>
      <c r="DA36">
        <v>0.4</v>
      </c>
      <c r="DB36">
        <v>36</v>
      </c>
    </row>
    <row r="37" spans="1:106" x14ac:dyDescent="0.2">
      <c r="A37" t="s">
        <v>235</v>
      </c>
      <c r="B37" t="s">
        <v>140</v>
      </c>
      <c r="C37">
        <v>36</v>
      </c>
      <c r="D37">
        <v>2348030</v>
      </c>
      <c r="E37">
        <v>329</v>
      </c>
      <c r="G37">
        <v>78</v>
      </c>
      <c r="J37">
        <v>8486</v>
      </c>
      <c r="K37">
        <v>1000</v>
      </c>
      <c r="L37">
        <v>1782191.4620000001</v>
      </c>
      <c r="M37">
        <v>7.2206999999999999</v>
      </c>
      <c r="N37">
        <v>115344</v>
      </c>
      <c r="O37">
        <v>57672</v>
      </c>
      <c r="P37">
        <v>96257.757809999996</v>
      </c>
      <c r="Q37">
        <v>93370.025080000007</v>
      </c>
      <c r="R37" t="s">
        <v>105</v>
      </c>
      <c r="U37">
        <v>4.3805346170000004</v>
      </c>
      <c r="V37">
        <v>3.6360123070000001</v>
      </c>
      <c r="W37">
        <v>54.3</v>
      </c>
      <c r="X37">
        <v>61.8</v>
      </c>
      <c r="AB37" s="2">
        <v>0</v>
      </c>
      <c r="AC37" t="e">
        <v>#DIV/0!</v>
      </c>
      <c r="AD37" t="e">
        <v>#DIV/0!</v>
      </c>
      <c r="AE37">
        <v>249414</v>
      </c>
      <c r="AF37">
        <v>0.96710801099999999</v>
      </c>
      <c r="AG37">
        <v>5.69</v>
      </c>
      <c r="AH37">
        <v>0.14000000000000001</v>
      </c>
      <c r="AI37">
        <v>0.29599999999999999</v>
      </c>
      <c r="AJ37" s="2">
        <v>3.8769999999999999E-2</v>
      </c>
      <c r="AL37" s="2">
        <v>5.0790000000000002E-2</v>
      </c>
      <c r="AM37" s="2">
        <v>5.1999999999999998E-2</v>
      </c>
      <c r="AO37">
        <v>276.69455570000002</v>
      </c>
      <c r="AP37">
        <v>335.95416519999998</v>
      </c>
      <c r="AQ37">
        <v>9.3480573479999993</v>
      </c>
      <c r="AR37">
        <v>1.7249866869999999</v>
      </c>
      <c r="AS37">
        <v>1351.844691</v>
      </c>
      <c r="AT37">
        <v>0.75901562700000003</v>
      </c>
      <c r="AU37">
        <v>3.1496466619999999</v>
      </c>
      <c r="AV37">
        <v>40.949488809999998</v>
      </c>
      <c r="AW37">
        <v>13472.381820000001</v>
      </c>
      <c r="AX37">
        <v>0.14429022399999999</v>
      </c>
      <c r="AY37">
        <v>197.12264920000001</v>
      </c>
      <c r="AZ37">
        <v>3.4179063329999999</v>
      </c>
      <c r="BA37" s="2">
        <v>4.2499999999999998E-4</v>
      </c>
      <c r="BB37" s="1">
        <v>0.14000000000000001</v>
      </c>
      <c r="BC37">
        <v>9.7949789460000005</v>
      </c>
      <c r="BD37">
        <v>2.6938794800000001</v>
      </c>
      <c r="BE37">
        <v>58.05</v>
      </c>
      <c r="BF37">
        <v>55.147500000000001</v>
      </c>
      <c r="BG37">
        <v>3180466.62</v>
      </c>
      <c r="BH37" s="1">
        <v>0.13</v>
      </c>
      <c r="BI37">
        <v>1505504.5212685999</v>
      </c>
      <c r="BJ37">
        <v>177.4103843</v>
      </c>
      <c r="BK37">
        <v>2711556.0259417999</v>
      </c>
      <c r="BL37">
        <v>10.827626090000001</v>
      </c>
      <c r="BM37">
        <v>5.3612859840000002</v>
      </c>
      <c r="BN37">
        <v>21973.974920000001</v>
      </c>
      <c r="BO37">
        <v>6.2444292130000001</v>
      </c>
      <c r="BP37">
        <v>17.62073728</v>
      </c>
      <c r="BQ37">
        <v>0.22963777099999999</v>
      </c>
      <c r="BR37">
        <v>0.180477095</v>
      </c>
      <c r="BS37">
        <v>22.068837460000001</v>
      </c>
      <c r="BT37" s="3">
        <v>3.6099999999999999E-3</v>
      </c>
      <c r="BU37">
        <v>3.61</v>
      </c>
      <c r="BV37">
        <v>4.8899999999999997</v>
      </c>
      <c r="BW37">
        <v>7.7770354999999999E-2</v>
      </c>
      <c r="BX37">
        <v>0.62988119799999998</v>
      </c>
      <c r="BY37">
        <v>0.469247994</v>
      </c>
      <c r="BZ37">
        <v>7486</v>
      </c>
      <c r="CA37">
        <v>40448.40655</v>
      </c>
      <c r="CB37">
        <v>210.01549170000001</v>
      </c>
      <c r="CC37">
        <v>66.679064089999997</v>
      </c>
      <c r="CD37">
        <v>2713593.5210000002</v>
      </c>
      <c r="CE37">
        <v>310.25434369999999</v>
      </c>
      <c r="CF37">
        <v>0.17581558899999999</v>
      </c>
      <c r="CG37">
        <v>0.12186608</v>
      </c>
      <c r="CH37">
        <v>0.37886310000000001</v>
      </c>
      <c r="CI37">
        <v>0.171582288</v>
      </c>
      <c r="CK37">
        <v>2.0023595000000002E-2</v>
      </c>
      <c r="CL37">
        <v>3.9032114E-2</v>
      </c>
      <c r="CM37">
        <v>5.1942660000000003E-3</v>
      </c>
      <c r="CN37">
        <v>5.627567E-3</v>
      </c>
      <c r="CO37">
        <v>3.0845427000000002E-2</v>
      </c>
      <c r="CP37">
        <v>59831</v>
      </c>
      <c r="CQ37">
        <v>0.25</v>
      </c>
      <c r="CR37">
        <v>125.8833333</v>
      </c>
      <c r="CS37">
        <v>6.2216006999999997E-2</v>
      </c>
      <c r="CT37">
        <v>5.6129405940000003</v>
      </c>
      <c r="CU37">
        <v>2.2608014999999999E-2</v>
      </c>
      <c r="CV37">
        <v>18950.670679999999</v>
      </c>
      <c r="CW37">
        <v>30693.487359999999</v>
      </c>
      <c r="CX37">
        <v>2.9944564279999999</v>
      </c>
      <c r="CY37">
        <v>49647.15249</v>
      </c>
      <c r="CZ37">
        <v>6695719.2000000002</v>
      </c>
      <c r="DA37">
        <v>0.4</v>
      </c>
      <c r="DB37">
        <v>36</v>
      </c>
    </row>
    <row r="38" spans="1:106" x14ac:dyDescent="0.2">
      <c r="A38" t="s">
        <v>236</v>
      </c>
      <c r="B38" t="s">
        <v>141</v>
      </c>
      <c r="C38">
        <v>36</v>
      </c>
      <c r="D38">
        <v>1786110</v>
      </c>
      <c r="E38">
        <v>285</v>
      </c>
      <c r="G38">
        <v>11</v>
      </c>
      <c r="J38">
        <v>7292</v>
      </c>
      <c r="K38">
        <v>1000</v>
      </c>
      <c r="L38">
        <v>1351742.2009999999</v>
      </c>
      <c r="M38">
        <v>7.4136300000000004</v>
      </c>
      <c r="N38">
        <v>102783</v>
      </c>
      <c r="O38">
        <v>51391.5</v>
      </c>
      <c r="P38">
        <v>84865.992190000004</v>
      </c>
      <c r="Q38">
        <v>82320.012419999999</v>
      </c>
      <c r="R38" t="s">
        <v>105</v>
      </c>
      <c r="U38">
        <v>4.1472923670000004</v>
      </c>
      <c r="V38">
        <v>3.421661769</v>
      </c>
      <c r="W38">
        <v>38.4</v>
      </c>
      <c r="X38">
        <v>59.9</v>
      </c>
      <c r="AB38" s="2">
        <v>0</v>
      </c>
      <c r="AC38" t="e">
        <v>#DIV/0!</v>
      </c>
      <c r="AD38" t="e">
        <v>#DIV/0!</v>
      </c>
      <c r="AE38">
        <v>206477</v>
      </c>
      <c r="AF38">
        <v>0.97689199400000004</v>
      </c>
      <c r="AG38">
        <v>5.69</v>
      </c>
      <c r="AH38">
        <v>0.14000000000000001</v>
      </c>
      <c r="AI38">
        <v>0.29599999999999999</v>
      </c>
      <c r="AJ38" s="2">
        <v>3.9079999999999997E-2</v>
      </c>
      <c r="AL38" s="2">
        <v>5.1200000000000002E-2</v>
      </c>
      <c r="AM38" s="2">
        <v>5.1999999999999998E-2</v>
      </c>
      <c r="AO38">
        <v>244.94103129999999</v>
      </c>
      <c r="AP38">
        <v>295.8623154</v>
      </c>
      <c r="AQ38">
        <v>10.40847357</v>
      </c>
      <c r="AR38">
        <v>1.820197802</v>
      </c>
      <c r="AS38">
        <v>1225.0180580000001</v>
      </c>
      <c r="AT38">
        <v>0.75680792399999997</v>
      </c>
      <c r="AU38">
        <v>3.1119760780000001</v>
      </c>
      <c r="AV38">
        <v>43.166983000000002</v>
      </c>
      <c r="AW38">
        <v>12302.59015</v>
      </c>
      <c r="AX38">
        <v>0.14944835200000001</v>
      </c>
      <c r="AY38">
        <v>213.34936010000001</v>
      </c>
      <c r="AZ38">
        <v>3.3582356450000002</v>
      </c>
      <c r="BA38" s="2">
        <v>5.0900000000000001E-4</v>
      </c>
      <c r="BB38" s="1">
        <v>0.14000000000000001</v>
      </c>
      <c r="BC38">
        <v>9.9924963990000002</v>
      </c>
      <c r="BD38">
        <v>2.9203635760000002</v>
      </c>
      <c r="BE38">
        <v>49.15</v>
      </c>
      <c r="BF38">
        <v>46.692500000000003</v>
      </c>
      <c r="BG38">
        <v>2399597.61375</v>
      </c>
      <c r="BH38" s="1">
        <v>0.15</v>
      </c>
      <c r="BI38">
        <v>1400169.1804450999</v>
      </c>
      <c r="BJ38">
        <v>192.01442410000001</v>
      </c>
      <c r="BK38">
        <v>2113288.4397987002</v>
      </c>
      <c r="BL38">
        <v>10.827626090000001</v>
      </c>
      <c r="BM38">
        <v>4.5393144899999998</v>
      </c>
      <c r="BN38">
        <v>20462.987580000001</v>
      </c>
      <c r="BO38">
        <v>6.456429988</v>
      </c>
      <c r="BP38">
        <v>14.771007790000001</v>
      </c>
      <c r="BQ38">
        <v>0.20596882</v>
      </c>
      <c r="BR38">
        <v>0.162740038</v>
      </c>
      <c r="BS38">
        <v>18.375996709999999</v>
      </c>
      <c r="BT38" s="3">
        <v>4.0800000000000003E-3</v>
      </c>
      <c r="BU38">
        <v>4.08</v>
      </c>
      <c r="BV38">
        <v>5</v>
      </c>
      <c r="BW38">
        <v>7.4140416000000001E-2</v>
      </c>
      <c r="BX38">
        <v>0.59272071199999998</v>
      </c>
      <c r="BY38">
        <v>0.44514265600000003</v>
      </c>
      <c r="BZ38">
        <v>6292</v>
      </c>
      <c r="CA38">
        <v>36339.979650000001</v>
      </c>
      <c r="CB38">
        <v>185.37331330000001</v>
      </c>
      <c r="CC38">
        <v>59.567717960000003</v>
      </c>
      <c r="CD38">
        <v>1996662.595</v>
      </c>
      <c r="CE38">
        <v>291.31768260000001</v>
      </c>
      <c r="CF38">
        <v>0.17581558899999999</v>
      </c>
      <c r="CG38">
        <v>0.12186608</v>
      </c>
      <c r="CH38">
        <v>0.37886310000000001</v>
      </c>
      <c r="CI38">
        <v>0.17297278799999999</v>
      </c>
      <c r="CK38">
        <v>2.0023595000000002E-2</v>
      </c>
      <c r="CL38">
        <v>3.9032114E-2</v>
      </c>
      <c r="CM38">
        <v>5.1942660000000003E-3</v>
      </c>
      <c r="CN38">
        <v>5.627567E-3</v>
      </c>
      <c r="CO38">
        <v>3.0845427000000002E-2</v>
      </c>
      <c r="CP38">
        <v>59831</v>
      </c>
      <c r="CQ38">
        <v>0.25</v>
      </c>
      <c r="CR38">
        <v>125.8833333</v>
      </c>
      <c r="CS38">
        <v>6.2216006999999997E-2</v>
      </c>
      <c r="CT38">
        <v>5.6129405940000003</v>
      </c>
      <c r="CU38">
        <v>2.2608014999999999E-2</v>
      </c>
      <c r="CV38">
        <v>18950.670679999999</v>
      </c>
      <c r="CW38">
        <v>30693.487359999999</v>
      </c>
      <c r="CX38">
        <v>2.9944564279999999</v>
      </c>
      <c r="CY38">
        <v>49647.15249</v>
      </c>
      <c r="CZ38">
        <v>5051784.45</v>
      </c>
      <c r="DA38">
        <v>0.4</v>
      </c>
      <c r="DB38">
        <v>36</v>
      </c>
    </row>
    <row r="39" spans="1:106" x14ac:dyDescent="0.2">
      <c r="A39" t="s">
        <v>237</v>
      </c>
      <c r="B39" t="s">
        <v>142</v>
      </c>
      <c r="C39">
        <v>36</v>
      </c>
      <c r="D39">
        <v>1889720</v>
      </c>
      <c r="E39">
        <v>237</v>
      </c>
      <c r="F39">
        <v>52</v>
      </c>
      <c r="G39">
        <v>2</v>
      </c>
      <c r="H39">
        <v>289</v>
      </c>
      <c r="I39" s="1">
        <v>0.18</v>
      </c>
      <c r="J39">
        <v>7669</v>
      </c>
      <c r="K39">
        <v>1000</v>
      </c>
      <c r="L39">
        <v>1440103.173</v>
      </c>
      <c r="M39">
        <v>7.2377599999999997</v>
      </c>
      <c r="N39">
        <v>100756</v>
      </c>
      <c r="O39">
        <v>50378</v>
      </c>
      <c r="P39">
        <v>84227.539059999996</v>
      </c>
      <c r="Q39">
        <v>81700.712889999995</v>
      </c>
      <c r="R39" t="s">
        <v>105</v>
      </c>
      <c r="U39">
        <v>4.4201663599999996</v>
      </c>
      <c r="V39">
        <v>3.7758429059999998</v>
      </c>
      <c r="W39">
        <v>36.700000000000003</v>
      </c>
      <c r="X39">
        <v>54.1</v>
      </c>
      <c r="AB39" s="2">
        <v>0</v>
      </c>
      <c r="AC39" t="e">
        <v>#DIV/0!</v>
      </c>
      <c r="AD39" t="e">
        <v>#DIV/0!</v>
      </c>
      <c r="AE39">
        <v>202447</v>
      </c>
      <c r="AF39">
        <v>0.97215098099999997</v>
      </c>
      <c r="AG39">
        <v>5.69</v>
      </c>
      <c r="AH39">
        <v>0.14000000000000001</v>
      </c>
      <c r="AI39">
        <v>0.29599999999999999</v>
      </c>
      <c r="AJ39" s="2">
        <v>3.09E-2</v>
      </c>
      <c r="AK39" s="2">
        <v>3.7679999999999998E-2</v>
      </c>
      <c r="AL39" s="2">
        <v>4.0480000000000002E-2</v>
      </c>
      <c r="AM39" s="2">
        <v>5.1999999999999998E-2</v>
      </c>
      <c r="AO39">
        <v>246.410223</v>
      </c>
      <c r="AP39">
        <v>256.68136620000001</v>
      </c>
      <c r="AQ39">
        <v>9.3080696090000004</v>
      </c>
      <c r="AR39">
        <v>1.7212932860000001</v>
      </c>
      <c r="AS39">
        <v>1059.647346</v>
      </c>
      <c r="AT39">
        <v>0.76207225099999998</v>
      </c>
      <c r="AU39">
        <v>3.2029565799999999</v>
      </c>
      <c r="AV39">
        <v>41.143216160000001</v>
      </c>
      <c r="AW39">
        <v>9750.9422310000009</v>
      </c>
      <c r="AX39">
        <v>0.11934953700000001</v>
      </c>
      <c r="AY39">
        <v>198.52314949999999</v>
      </c>
      <c r="AZ39">
        <v>2.8138065370000001</v>
      </c>
      <c r="BA39" s="2">
        <v>4.8799999999999999E-4</v>
      </c>
      <c r="BB39" s="1">
        <v>0.12</v>
      </c>
      <c r="BC39">
        <v>9.6810778610000003</v>
      </c>
      <c r="BD39">
        <v>2.5639514409999999</v>
      </c>
      <c r="BE39">
        <v>45.4</v>
      </c>
      <c r="BF39">
        <v>43.13</v>
      </c>
      <c r="BG39">
        <v>2172803.14</v>
      </c>
      <c r="BH39" s="1">
        <v>0.05</v>
      </c>
      <c r="BI39">
        <v>1370226.6300406</v>
      </c>
      <c r="BJ39">
        <v>178.67083450000001</v>
      </c>
      <c r="BK39">
        <v>1987734.4036923</v>
      </c>
      <c r="BL39">
        <v>10.827626090000001</v>
      </c>
      <c r="BM39">
        <v>4.1929781860000004</v>
      </c>
      <c r="BN39">
        <v>19055.287110000001</v>
      </c>
      <c r="BO39">
        <v>6.1225146510000004</v>
      </c>
      <c r="BP39">
        <v>13.86173531</v>
      </c>
      <c r="BQ39">
        <v>0.19215823300000001</v>
      </c>
      <c r="BR39">
        <v>0.150892111</v>
      </c>
      <c r="BS39">
        <v>17.430688490000001</v>
      </c>
      <c r="BT39" s="3">
        <v>4.0600000000000002E-3</v>
      </c>
      <c r="BU39">
        <v>4.0599999999999996</v>
      </c>
      <c r="BV39">
        <v>4.3</v>
      </c>
      <c r="BW39">
        <v>7.9178378999999993E-2</v>
      </c>
      <c r="BX39">
        <v>0.786488097</v>
      </c>
      <c r="BY39">
        <v>0.46703848799999997</v>
      </c>
      <c r="BZ39">
        <v>6669</v>
      </c>
      <c r="CA39">
        <v>41623.788549999997</v>
      </c>
      <c r="CB39">
        <v>187.7823932</v>
      </c>
      <c r="CC39">
        <v>58.62782979</v>
      </c>
      <c r="CD39">
        <v>1853729.679</v>
      </c>
      <c r="CE39">
        <v>290.21981160000001</v>
      </c>
      <c r="CF39">
        <v>0.17581558899999999</v>
      </c>
      <c r="CG39">
        <v>0.12186608</v>
      </c>
      <c r="CH39">
        <v>0.37886310000000001</v>
      </c>
      <c r="CI39">
        <v>0.136769479</v>
      </c>
      <c r="CK39">
        <v>2.0023595000000002E-2</v>
      </c>
      <c r="CL39">
        <v>3.9032114E-2</v>
      </c>
      <c r="CM39">
        <v>5.1942660000000003E-3</v>
      </c>
      <c r="CN39">
        <v>5.627567E-3</v>
      </c>
      <c r="CO39">
        <v>3.0845427000000002E-2</v>
      </c>
      <c r="CP39">
        <v>59831</v>
      </c>
      <c r="CQ39">
        <v>0.25</v>
      </c>
      <c r="CR39">
        <v>125.8833333</v>
      </c>
      <c r="CS39">
        <v>6.2216006999999997E-2</v>
      </c>
      <c r="CT39">
        <v>5.6129405940000003</v>
      </c>
      <c r="CU39">
        <v>2.2608014999999999E-2</v>
      </c>
      <c r="CV39">
        <v>18950.670679999999</v>
      </c>
      <c r="CW39">
        <v>30693.487359999999</v>
      </c>
      <c r="CX39">
        <v>2.9944564279999999</v>
      </c>
      <c r="CY39">
        <v>49647.15249</v>
      </c>
      <c r="CZ39">
        <v>4574322.4000000004</v>
      </c>
      <c r="DA39">
        <v>0.5</v>
      </c>
      <c r="DB39">
        <v>36</v>
      </c>
    </row>
    <row r="40" spans="1:106" x14ac:dyDescent="0.2">
      <c r="A40" t="s">
        <v>238</v>
      </c>
      <c r="B40" t="s">
        <v>143</v>
      </c>
      <c r="C40">
        <v>36</v>
      </c>
      <c r="D40">
        <v>1396430</v>
      </c>
      <c r="E40">
        <v>77</v>
      </c>
      <c r="J40">
        <v>4758</v>
      </c>
      <c r="K40">
        <v>1000</v>
      </c>
      <c r="L40">
        <v>972292.13</v>
      </c>
      <c r="M40">
        <v>8.3233333330000008</v>
      </c>
      <c r="N40">
        <v>89064.9</v>
      </c>
      <c r="O40">
        <v>44532.45</v>
      </c>
      <c r="P40">
        <v>66373.257809999996</v>
      </c>
      <c r="Q40">
        <v>64382.060080000003</v>
      </c>
      <c r="R40" t="s">
        <v>105</v>
      </c>
      <c r="U40">
        <v>2.6890446159999999</v>
      </c>
      <c r="V40">
        <v>2.438634897</v>
      </c>
      <c r="W40">
        <v>41.4</v>
      </c>
      <c r="X40">
        <v>51.2</v>
      </c>
      <c r="AB40" s="2">
        <v>0</v>
      </c>
      <c r="AC40" t="e">
        <v>#DIV/0!</v>
      </c>
      <c r="AD40" t="e">
        <v>#DIV/0!</v>
      </c>
      <c r="AE40">
        <v>172912</v>
      </c>
      <c r="AF40">
        <v>0.98539400099999996</v>
      </c>
      <c r="AG40">
        <v>5.69</v>
      </c>
      <c r="AH40">
        <v>0.14000000000000001</v>
      </c>
      <c r="AI40">
        <v>0.29599999999999999</v>
      </c>
      <c r="AJ40" s="2">
        <v>1.618E-2</v>
      </c>
      <c r="AL40" s="2">
        <v>2.12E-2</v>
      </c>
      <c r="AM40" s="2">
        <v>5.1999999999999998E-2</v>
      </c>
      <c r="AO40">
        <v>293.49096259999999</v>
      </c>
      <c r="AP40">
        <v>403.68405030000002</v>
      </c>
      <c r="AQ40">
        <v>20.234219110000002</v>
      </c>
      <c r="AR40">
        <v>2.5378636650000002</v>
      </c>
      <c r="AS40">
        <v>1664.1088910000001</v>
      </c>
      <c r="AT40">
        <v>0.69626986700000004</v>
      </c>
      <c r="AU40">
        <v>2.2923964090000002</v>
      </c>
      <c r="AV40">
        <v>54.41071797</v>
      </c>
      <c r="AW40">
        <v>4189.6252839999997</v>
      </c>
      <c r="AX40">
        <v>6.5074420999999993E-2</v>
      </c>
      <c r="AY40">
        <v>301.9190284</v>
      </c>
      <c r="AZ40">
        <v>1.1601057800000001</v>
      </c>
      <c r="BA40" s="2">
        <v>8.1999999999999998E-4</v>
      </c>
      <c r="BB40" s="1">
        <v>0.06</v>
      </c>
      <c r="BC40">
        <v>12.85888374</v>
      </c>
      <c r="BD40">
        <v>5.2729843890000003</v>
      </c>
      <c r="BE40">
        <v>46.3</v>
      </c>
      <c r="BF40">
        <v>43.984999999999999</v>
      </c>
      <c r="BG40">
        <v>1958759.8132499999</v>
      </c>
      <c r="BH40" s="1">
        <v>0.09</v>
      </c>
      <c r="BI40">
        <v>1292877.6633472999</v>
      </c>
      <c r="BJ40">
        <v>271.7271255</v>
      </c>
      <c r="BK40">
        <v>1530428.500921</v>
      </c>
      <c r="BL40">
        <v>10.827626090000001</v>
      </c>
      <c r="BM40">
        <v>4.276098899</v>
      </c>
      <c r="BN40">
        <v>24682.839919999999</v>
      </c>
      <c r="BO40">
        <v>9.0659340650000004</v>
      </c>
      <c r="BP40">
        <v>12.266000030000001</v>
      </c>
      <c r="BQ40">
        <v>0.208432915</v>
      </c>
      <c r="BR40">
        <v>0.173349328</v>
      </c>
      <c r="BS40">
        <v>14.60825423</v>
      </c>
      <c r="BT40" s="3">
        <v>3.4099999999999998E-3</v>
      </c>
      <c r="BU40">
        <v>3.41</v>
      </c>
      <c r="BV40">
        <v>5.67</v>
      </c>
      <c r="BW40">
        <v>5.6619189E-2</v>
      </c>
      <c r="BX40">
        <v>1.1356624230000001</v>
      </c>
      <c r="BY40">
        <v>0.353155889</v>
      </c>
      <c r="BZ40">
        <v>3758</v>
      </c>
      <c r="CA40">
        <v>30160.475160000002</v>
      </c>
      <c r="CB40">
        <v>204.34891339999999</v>
      </c>
      <c r="CC40">
        <v>89.142049180000001</v>
      </c>
      <c r="CD40">
        <v>1577430.824</v>
      </c>
      <c r="CE40">
        <v>257.6300794</v>
      </c>
      <c r="CF40">
        <v>0.17581558899999999</v>
      </c>
      <c r="CG40">
        <v>0.12186608</v>
      </c>
      <c r="CH40">
        <v>0.37886310000000001</v>
      </c>
      <c r="CI40">
        <v>7.1621905999999999E-2</v>
      </c>
      <c r="CK40">
        <v>2.0023595000000002E-2</v>
      </c>
      <c r="CL40">
        <v>3.9032114E-2</v>
      </c>
      <c r="CM40">
        <v>5.1942660000000003E-3</v>
      </c>
      <c r="CN40">
        <v>5.627567E-3</v>
      </c>
      <c r="CO40">
        <v>3.0845427000000002E-2</v>
      </c>
      <c r="CP40">
        <v>59831</v>
      </c>
      <c r="CQ40">
        <v>0.25</v>
      </c>
      <c r="CR40">
        <v>125.8833333</v>
      </c>
      <c r="CS40">
        <v>6.2216006999999997E-2</v>
      </c>
      <c r="CT40">
        <v>5.6129405940000003</v>
      </c>
      <c r="CU40">
        <v>2.2608014999999999E-2</v>
      </c>
      <c r="CV40">
        <v>18950.670679999999</v>
      </c>
      <c r="CW40">
        <v>30693.487359999999</v>
      </c>
      <c r="CX40">
        <v>2.9944564279999999</v>
      </c>
      <c r="CY40">
        <v>49647.15249</v>
      </c>
      <c r="CZ40">
        <v>4123704.87</v>
      </c>
      <c r="DA40">
        <v>0.5</v>
      </c>
      <c r="DB40">
        <v>36</v>
      </c>
    </row>
    <row r="41" spans="1:106" x14ac:dyDescent="0.2">
      <c r="A41" t="s">
        <v>239</v>
      </c>
      <c r="B41" t="s">
        <v>144</v>
      </c>
      <c r="C41">
        <v>36</v>
      </c>
      <c r="D41">
        <v>2400930</v>
      </c>
      <c r="E41">
        <v>311</v>
      </c>
      <c r="J41">
        <v>8387</v>
      </c>
      <c r="K41">
        <v>1000</v>
      </c>
      <c r="L41">
        <v>1942773.7309999999</v>
      </c>
      <c r="M41">
        <v>7.7233333330000002</v>
      </c>
      <c r="N41">
        <v>127133</v>
      </c>
      <c r="O41">
        <v>63566.5</v>
      </c>
      <c r="P41">
        <v>116524.30499999999</v>
      </c>
      <c r="Q41">
        <v>113028.5759</v>
      </c>
      <c r="R41" t="s">
        <v>105</v>
      </c>
      <c r="U41">
        <v>8.2615428860000009</v>
      </c>
      <c r="V41">
        <v>6.9806867349999999</v>
      </c>
      <c r="W41">
        <v>47.8</v>
      </c>
      <c r="X41">
        <v>54.9</v>
      </c>
      <c r="AB41" s="2">
        <v>0</v>
      </c>
      <c r="AC41" t="e">
        <v>#DIV/0!</v>
      </c>
      <c r="AD41" t="e">
        <v>#DIV/0!</v>
      </c>
      <c r="AE41">
        <v>222792</v>
      </c>
      <c r="AF41">
        <v>0.98466700299999999</v>
      </c>
      <c r="AG41">
        <v>5.69</v>
      </c>
      <c r="AH41">
        <v>0.14000000000000001</v>
      </c>
      <c r="AI41">
        <v>0.29599999999999999</v>
      </c>
      <c r="AJ41" s="2">
        <v>3.7080000000000002E-2</v>
      </c>
      <c r="AL41" s="2">
        <v>4.8579999999999998E-2</v>
      </c>
      <c r="AM41" s="2">
        <v>5.1999999999999998E-2</v>
      </c>
      <c r="AO41">
        <v>286.26803389999998</v>
      </c>
      <c r="AP41">
        <v>308.2752979</v>
      </c>
      <c r="AQ41">
        <v>5.6707209660000002</v>
      </c>
      <c r="AR41">
        <v>1.343520206</v>
      </c>
      <c r="AS41">
        <v>1177.950546</v>
      </c>
      <c r="AT41">
        <v>0.80917549899999996</v>
      </c>
      <c r="AU41">
        <v>4.2404172180000002</v>
      </c>
      <c r="AV41">
        <v>46.848904449999999</v>
      </c>
      <c r="AW41">
        <v>14570.00929</v>
      </c>
      <c r="AX41">
        <v>0.12890553699999999</v>
      </c>
      <c r="AY41">
        <v>241.21980360000001</v>
      </c>
      <c r="AZ41">
        <v>2.6689710789999999</v>
      </c>
      <c r="BA41" s="2">
        <v>4.0200000000000001E-4</v>
      </c>
      <c r="BB41" s="1">
        <v>0.13</v>
      </c>
      <c r="BC41">
        <v>12.191501560000001</v>
      </c>
      <c r="BD41">
        <v>1.746461633</v>
      </c>
      <c r="BE41">
        <v>51.35</v>
      </c>
      <c r="BF41">
        <v>48.782499999999999</v>
      </c>
      <c r="BG41">
        <v>3100932.7862499999</v>
      </c>
      <c r="BH41" s="1">
        <v>0.18</v>
      </c>
      <c r="BI41">
        <v>1820799.443495</v>
      </c>
      <c r="BJ41">
        <v>217.09782319999999</v>
      </c>
      <c r="BK41">
        <v>2942662.9323737002</v>
      </c>
      <c r="BL41">
        <v>10.827626090000001</v>
      </c>
      <c r="BM41">
        <v>4.7424984549999998</v>
      </c>
      <c r="BN41">
        <v>14104.424150000001</v>
      </c>
      <c r="BO41">
        <v>6.9689815949999998</v>
      </c>
      <c r="BP41">
        <v>13.971256110000001</v>
      </c>
      <c r="BQ41">
        <v>0.19348615899999999</v>
      </c>
      <c r="BR41">
        <v>0.14510084000000001</v>
      </c>
      <c r="BS41">
        <v>18.479039530000001</v>
      </c>
      <c r="BT41" s="3">
        <v>3.49E-3</v>
      </c>
      <c r="BU41">
        <v>3.49</v>
      </c>
      <c r="BV41">
        <v>4.1100000000000003</v>
      </c>
      <c r="BW41">
        <v>6.3394500000000006E-2</v>
      </c>
      <c r="BX41">
        <v>0.57563449899999997</v>
      </c>
      <c r="BY41">
        <v>0.41015826700000002</v>
      </c>
      <c r="BZ41">
        <v>7387</v>
      </c>
      <c r="CA41">
        <v>46756.183060000003</v>
      </c>
      <c r="CB41">
        <v>231.64107920000001</v>
      </c>
      <c r="CC41">
        <v>54.626954679999997</v>
      </c>
      <c r="CD41">
        <v>2643491.1719999998</v>
      </c>
      <c r="CE41">
        <v>341.3565658</v>
      </c>
      <c r="CF41">
        <v>0.17581558899999999</v>
      </c>
      <c r="CG41">
        <v>0.12186608</v>
      </c>
      <c r="CH41">
        <v>0.37886310000000001</v>
      </c>
      <c r="CI41">
        <v>0.16410935199999999</v>
      </c>
      <c r="CK41">
        <v>2.0023595000000002E-2</v>
      </c>
      <c r="CL41">
        <v>3.9032114E-2</v>
      </c>
      <c r="CM41">
        <v>5.1942660000000003E-3</v>
      </c>
      <c r="CN41">
        <v>5.627567E-3</v>
      </c>
      <c r="CO41">
        <v>3.0845427000000002E-2</v>
      </c>
      <c r="CP41">
        <v>59831</v>
      </c>
      <c r="CQ41">
        <v>0.25</v>
      </c>
      <c r="CR41">
        <v>125.8833333</v>
      </c>
      <c r="CS41">
        <v>6.2216006999999997E-2</v>
      </c>
      <c r="CT41">
        <v>5.6129405940000003</v>
      </c>
      <c r="CU41">
        <v>2.2608014999999999E-2</v>
      </c>
      <c r="CV41">
        <v>18950.670679999999</v>
      </c>
      <c r="CW41">
        <v>30693.487359999999</v>
      </c>
      <c r="CX41">
        <v>2.9944564279999999</v>
      </c>
      <c r="CY41">
        <v>49647.15249</v>
      </c>
      <c r="CZ41">
        <v>6528279.5499999998</v>
      </c>
      <c r="DA41">
        <v>0.4</v>
      </c>
      <c r="DB41">
        <v>36</v>
      </c>
    </row>
    <row r="42" spans="1:106" x14ac:dyDescent="0.2">
      <c r="A42" t="s">
        <v>240</v>
      </c>
      <c r="B42" t="s">
        <v>145</v>
      </c>
      <c r="C42">
        <v>42</v>
      </c>
      <c r="D42">
        <v>3343840</v>
      </c>
      <c r="E42">
        <v>464</v>
      </c>
      <c r="F42">
        <v>63</v>
      </c>
      <c r="H42">
        <v>527</v>
      </c>
      <c r="I42" s="1">
        <v>0.12</v>
      </c>
      <c r="J42">
        <v>16264</v>
      </c>
      <c r="K42">
        <v>3195</v>
      </c>
      <c r="L42">
        <v>2325277.554</v>
      </c>
      <c r="M42">
        <v>7.0751668749999999</v>
      </c>
      <c r="N42">
        <v>140280</v>
      </c>
      <c r="O42">
        <v>70140</v>
      </c>
      <c r="P42">
        <v>114966.71090000001</v>
      </c>
      <c r="Q42">
        <v>111517.7096</v>
      </c>
      <c r="R42">
        <v>23395</v>
      </c>
      <c r="S42">
        <v>138361.71090000001</v>
      </c>
      <c r="T42" s="2">
        <v>-1.3899999999999999E-2</v>
      </c>
      <c r="U42">
        <v>3.997133378</v>
      </c>
      <c r="V42">
        <v>3.2429733280000002</v>
      </c>
      <c r="W42">
        <v>68.900000000000006</v>
      </c>
      <c r="X42">
        <v>71.3</v>
      </c>
      <c r="Y42">
        <v>44.4</v>
      </c>
      <c r="Z42">
        <v>40</v>
      </c>
      <c r="AA42">
        <v>431591</v>
      </c>
      <c r="AB42" s="2">
        <v>0.12909999999999999</v>
      </c>
      <c r="AC42">
        <v>66.498933890000004</v>
      </c>
      <c r="AD42" s="2">
        <v>5.1369999999999999E-2</v>
      </c>
      <c r="AE42">
        <v>318536</v>
      </c>
      <c r="AF42">
        <v>0.97941100599999997</v>
      </c>
      <c r="AG42">
        <v>5.34</v>
      </c>
      <c r="AH42">
        <v>0.14000000000000001</v>
      </c>
      <c r="AI42">
        <v>0.29599999999999999</v>
      </c>
      <c r="AJ42" s="2">
        <v>2.853E-2</v>
      </c>
      <c r="AK42" s="2">
        <v>3.2399999999999998E-2</v>
      </c>
      <c r="AL42" s="2">
        <v>3.737E-2</v>
      </c>
      <c r="AM42" s="2">
        <v>5.5E-2</v>
      </c>
      <c r="AO42">
        <v>205.59763899999999</v>
      </c>
      <c r="AP42">
        <v>261.04330779999998</v>
      </c>
      <c r="AQ42">
        <v>9.8359115880000001</v>
      </c>
      <c r="AR42">
        <v>1.769425867</v>
      </c>
      <c r="AS42">
        <v>1608.0036889999999</v>
      </c>
      <c r="AT42">
        <v>0.695391392</v>
      </c>
      <c r="AU42">
        <v>2.2829013210000002</v>
      </c>
      <c r="AV42">
        <v>39.315450509999998</v>
      </c>
      <c r="AW42">
        <v>18242.369040000001</v>
      </c>
      <c r="AX42">
        <v>0.16358270899999999</v>
      </c>
      <c r="AY42">
        <v>185.44224879999999</v>
      </c>
      <c r="AZ42">
        <v>4.0359508960000001</v>
      </c>
      <c r="BA42" s="2">
        <v>3.4200000000000002E-4</v>
      </c>
      <c r="BB42" s="1">
        <v>0.16</v>
      </c>
      <c r="BC42">
        <v>5.9035025680000004</v>
      </c>
      <c r="BD42">
        <v>1.8203981259999999</v>
      </c>
      <c r="BE42">
        <v>70.099999999999994</v>
      </c>
      <c r="BF42">
        <v>66.594999999999999</v>
      </c>
      <c r="BG42">
        <v>4670973.3</v>
      </c>
      <c r="BH42" s="1">
        <v>0.12</v>
      </c>
      <c r="BI42">
        <v>2714429.4603309999</v>
      </c>
      <c r="BJ42">
        <v>166.8980239</v>
      </c>
      <c r="BK42">
        <v>3795227.8718956001</v>
      </c>
      <c r="BN42">
        <v>28762.290389999998</v>
      </c>
      <c r="BO42">
        <v>3.8619503470000001</v>
      </c>
      <c r="BP42">
        <v>27.408593190000001</v>
      </c>
      <c r="BQ42">
        <v>0.25145411200000001</v>
      </c>
      <c r="BR42">
        <v>0.199420455</v>
      </c>
      <c r="BS42">
        <v>33.887402450000003</v>
      </c>
      <c r="BT42" s="3">
        <v>4.8599999999999997E-3</v>
      </c>
      <c r="BU42">
        <v>4.8600000000000003</v>
      </c>
      <c r="BV42">
        <v>7.82</v>
      </c>
      <c r="BW42">
        <v>0.11367638400000001</v>
      </c>
      <c r="BX42">
        <v>0.89155087099999997</v>
      </c>
      <c r="BY42">
        <v>0.45848775800000002</v>
      </c>
      <c r="BZ42">
        <v>13069</v>
      </c>
      <c r="CA42">
        <v>47700.998570000003</v>
      </c>
      <c r="CB42">
        <v>142.97082839999999</v>
      </c>
      <c r="CC42">
        <v>62.626810509999999</v>
      </c>
      <c r="CD42">
        <v>3538075.219</v>
      </c>
      <c r="CE42">
        <v>339.06741360000001</v>
      </c>
      <c r="CF42">
        <v>0.187420584</v>
      </c>
      <c r="CG42">
        <v>0.12991005</v>
      </c>
      <c r="CH42">
        <v>0.40387057799999998</v>
      </c>
      <c r="CI42">
        <v>0.126261283</v>
      </c>
      <c r="CK42">
        <v>0.132965634</v>
      </c>
      <c r="CL42">
        <v>9.2372500999999996E-2</v>
      </c>
      <c r="CM42">
        <v>5.1087688999999999E-2</v>
      </c>
      <c r="CN42">
        <v>-9.9817461999999996E-2</v>
      </c>
      <c r="CO42">
        <v>8.4235860999999995E-2</v>
      </c>
      <c r="CP42">
        <v>218811.3333</v>
      </c>
      <c r="CQ42">
        <v>2.9491641679999998</v>
      </c>
      <c r="CR42">
        <v>1474.1833329999999</v>
      </c>
      <c r="CS42">
        <v>-0.86357183900000001</v>
      </c>
      <c r="CT42">
        <v>-11.63597689</v>
      </c>
      <c r="CU42">
        <v>-5.0546581E-2</v>
      </c>
      <c r="CV42">
        <v>286947.78779999999</v>
      </c>
      <c r="CW42">
        <v>314968.0625</v>
      </c>
      <c r="CX42">
        <v>-49.851836849999998</v>
      </c>
      <c r="CY42">
        <v>601865.99849999999</v>
      </c>
      <c r="CZ42">
        <v>9833628</v>
      </c>
      <c r="DA42">
        <v>0.4</v>
      </c>
      <c r="DB42">
        <v>42</v>
      </c>
    </row>
    <row r="43" spans="1:106" x14ac:dyDescent="0.2">
      <c r="A43" t="s">
        <v>241</v>
      </c>
      <c r="B43" t="s">
        <v>146</v>
      </c>
      <c r="C43">
        <v>42</v>
      </c>
      <c r="D43">
        <v>2627190</v>
      </c>
      <c r="E43">
        <v>364</v>
      </c>
      <c r="J43">
        <v>16080</v>
      </c>
      <c r="K43">
        <v>3195</v>
      </c>
      <c r="L43">
        <v>1853194.747</v>
      </c>
      <c r="M43">
        <v>7.0974824999999999</v>
      </c>
      <c r="N43">
        <v>122990</v>
      </c>
      <c r="O43">
        <v>61495</v>
      </c>
      <c r="P43">
        <v>101859.5625</v>
      </c>
      <c r="Q43">
        <v>98803.775630000004</v>
      </c>
      <c r="R43">
        <v>20944</v>
      </c>
      <c r="S43">
        <v>122803.5625</v>
      </c>
      <c r="T43" s="2">
        <v>-1.5E-3</v>
      </c>
      <c r="U43">
        <v>4.2114701710000002</v>
      </c>
      <c r="V43">
        <v>3.4896945079999999</v>
      </c>
      <c r="W43">
        <v>51.5</v>
      </c>
      <c r="X43">
        <v>69.2</v>
      </c>
      <c r="AB43" s="2">
        <v>0</v>
      </c>
      <c r="AC43" t="e">
        <v>#DIV/0!</v>
      </c>
      <c r="AD43" t="e">
        <v>#DIV/0!</v>
      </c>
      <c r="AE43">
        <v>235216</v>
      </c>
      <c r="AF43">
        <v>0.98398297999999995</v>
      </c>
      <c r="AG43">
        <v>5.34</v>
      </c>
      <c r="AH43">
        <v>0.14000000000000001</v>
      </c>
      <c r="AI43">
        <v>0.29599999999999999</v>
      </c>
      <c r="AJ43" s="2">
        <v>2.264E-2</v>
      </c>
      <c r="AL43" s="2">
        <v>2.9649999999999999E-2</v>
      </c>
      <c r="AM43" s="2">
        <v>5.5E-2</v>
      </c>
      <c r="AO43">
        <v>163.38246269999999</v>
      </c>
      <c r="AP43">
        <v>199.7852757</v>
      </c>
      <c r="AQ43">
        <v>9.3943083969999996</v>
      </c>
      <c r="AR43">
        <v>1.7292487489999999</v>
      </c>
      <c r="AS43">
        <v>1372.701638</v>
      </c>
      <c r="AT43">
        <v>0.705390454</v>
      </c>
      <c r="AU43">
        <v>2.3943231420000002</v>
      </c>
      <c r="AV43">
        <v>39.563849589999997</v>
      </c>
      <c r="AW43">
        <v>14401.241249999999</v>
      </c>
      <c r="AX43">
        <v>0.14575598100000001</v>
      </c>
      <c r="AY43">
        <v>187.20248670000001</v>
      </c>
      <c r="AZ43">
        <v>3.5735476479999999</v>
      </c>
      <c r="BA43" s="2">
        <v>3.88E-4</v>
      </c>
      <c r="BB43" s="1">
        <v>0.14000000000000001</v>
      </c>
      <c r="BC43">
        <v>5.3704844979999997</v>
      </c>
      <c r="BD43">
        <v>1.5389554830000001</v>
      </c>
      <c r="BE43">
        <v>60.35</v>
      </c>
      <c r="BF43">
        <v>57.332500000000003</v>
      </c>
      <c r="BG43">
        <v>3525662.0874999999</v>
      </c>
      <c r="BH43" s="1">
        <v>0.12</v>
      </c>
      <c r="BI43">
        <v>2709194.3878672998</v>
      </c>
      <c r="BJ43">
        <v>168.48223809999999</v>
      </c>
      <c r="BK43">
        <v>2979408.6375325001</v>
      </c>
      <c r="BN43">
        <v>24186.22438</v>
      </c>
      <c r="BO43">
        <v>3.4547199910000002</v>
      </c>
      <c r="BP43">
        <v>24.739683880000001</v>
      </c>
      <c r="BQ43">
        <v>0.23119635199999999</v>
      </c>
      <c r="BR43">
        <v>0.18239549599999999</v>
      </c>
      <c r="BS43">
        <v>30.84568741</v>
      </c>
      <c r="BT43" s="3">
        <v>6.1199999999999996E-3</v>
      </c>
      <c r="BU43">
        <v>6.12</v>
      </c>
      <c r="BV43">
        <v>8.4</v>
      </c>
      <c r="BW43">
        <v>0.12649769599999999</v>
      </c>
      <c r="BX43">
        <v>1.116570421</v>
      </c>
      <c r="BY43">
        <v>0.45560917200000001</v>
      </c>
      <c r="BZ43">
        <v>12885</v>
      </c>
      <c r="CA43">
        <v>43532.56007</v>
      </c>
      <c r="CB43">
        <v>115.2484295</v>
      </c>
      <c r="CC43">
        <v>48.134033170000002</v>
      </c>
      <c r="CD43">
        <v>2686423.9479999999</v>
      </c>
      <c r="CE43">
        <v>319.15444930000001</v>
      </c>
      <c r="CF43">
        <v>0.187420584</v>
      </c>
      <c r="CG43">
        <v>0.12991005</v>
      </c>
      <c r="CH43">
        <v>0.40387057799999998</v>
      </c>
      <c r="CI43">
        <v>0.100183206</v>
      </c>
      <c r="CK43">
        <v>0.132965634</v>
      </c>
      <c r="CL43">
        <v>9.2372500999999996E-2</v>
      </c>
      <c r="CM43">
        <v>5.1087688999999999E-2</v>
      </c>
      <c r="CN43">
        <v>-9.9817461999999996E-2</v>
      </c>
      <c r="CO43">
        <v>8.4235860999999995E-2</v>
      </c>
      <c r="CP43">
        <v>218811.3333</v>
      </c>
      <c r="CQ43">
        <v>2.9491641679999998</v>
      </c>
      <c r="CR43">
        <v>1474.1833329999999</v>
      </c>
      <c r="CS43">
        <v>-0.86357183900000001</v>
      </c>
      <c r="CT43">
        <v>-11.63597689</v>
      </c>
      <c r="CU43">
        <v>-5.0546581E-2</v>
      </c>
      <c r="CV43">
        <v>286947.78779999999</v>
      </c>
      <c r="CW43">
        <v>314968.0625</v>
      </c>
      <c r="CX43">
        <v>-49.851836849999998</v>
      </c>
      <c r="CY43">
        <v>601865.99849999999</v>
      </c>
      <c r="CZ43">
        <v>7422446.5</v>
      </c>
      <c r="DA43">
        <v>0.4</v>
      </c>
      <c r="DB43">
        <v>42</v>
      </c>
    </row>
    <row r="44" spans="1:106" x14ac:dyDescent="0.2">
      <c r="A44" t="s">
        <v>242</v>
      </c>
      <c r="B44" t="s">
        <v>147</v>
      </c>
      <c r="C44">
        <v>42</v>
      </c>
      <c r="D44">
        <v>3326410</v>
      </c>
      <c r="E44">
        <v>624</v>
      </c>
      <c r="J44">
        <v>15433</v>
      </c>
      <c r="K44">
        <v>3195</v>
      </c>
      <c r="L44">
        <v>2580412.1549999998</v>
      </c>
      <c r="M44">
        <v>6.7030954549999997</v>
      </c>
      <c r="N44">
        <v>140667</v>
      </c>
      <c r="O44">
        <v>70333.5</v>
      </c>
      <c r="P44">
        <v>134961.8125</v>
      </c>
      <c r="Q44">
        <v>130912.9581</v>
      </c>
      <c r="R44" t="s">
        <v>105</v>
      </c>
      <c r="U44">
        <v>13.83650124</v>
      </c>
      <c r="V44">
        <v>11.16383912</v>
      </c>
      <c r="W44">
        <v>51.2</v>
      </c>
      <c r="X44">
        <v>70.2</v>
      </c>
      <c r="AB44" s="2">
        <v>0</v>
      </c>
      <c r="AC44" t="e">
        <v>#DIV/0!</v>
      </c>
      <c r="AD44" t="e">
        <v>#DIV/0!</v>
      </c>
      <c r="AE44">
        <v>296755</v>
      </c>
      <c r="AF44">
        <v>0.98718899500000001</v>
      </c>
      <c r="AG44">
        <v>5.34</v>
      </c>
      <c r="AH44">
        <v>0.14000000000000001</v>
      </c>
      <c r="AI44">
        <v>0.29599999999999999</v>
      </c>
      <c r="AJ44" s="2">
        <v>4.0430000000000001E-2</v>
      </c>
      <c r="AL44" s="2">
        <v>5.2970000000000003E-2</v>
      </c>
      <c r="AM44" s="2">
        <v>5.5E-2</v>
      </c>
      <c r="AO44">
        <v>215.5387805</v>
      </c>
      <c r="AP44">
        <v>204.34250420000001</v>
      </c>
      <c r="AQ44">
        <v>2.5504358410000001</v>
      </c>
      <c r="AR44">
        <v>0.90101550600000002</v>
      </c>
      <c r="AS44">
        <v>957.57315219999998</v>
      </c>
      <c r="AT44">
        <v>0.77573484800000003</v>
      </c>
      <c r="AU44">
        <v>3.4590075179999999</v>
      </c>
      <c r="AV44">
        <v>35.289108679999998</v>
      </c>
      <c r="AW44">
        <v>22020.40382</v>
      </c>
      <c r="AX44">
        <v>0.16820644900000001</v>
      </c>
      <c r="AY44">
        <v>157.69750930000001</v>
      </c>
      <c r="AZ44">
        <v>4.6235300820000003</v>
      </c>
      <c r="BA44" s="2">
        <v>2.61E-4</v>
      </c>
      <c r="BB44" s="1">
        <v>0.16</v>
      </c>
      <c r="BC44">
        <v>7.3531335210000002</v>
      </c>
      <c r="BD44">
        <v>0.65865634900000003</v>
      </c>
      <c r="BE44">
        <v>60.7</v>
      </c>
      <c r="BF44">
        <v>57.664999999999999</v>
      </c>
      <c r="BG44">
        <v>4055781.2774999999</v>
      </c>
      <c r="BH44" s="1">
        <v>0.09</v>
      </c>
      <c r="BI44">
        <v>2190371.0954169999</v>
      </c>
      <c r="BJ44">
        <v>141.92775839999999</v>
      </c>
      <c r="BK44">
        <v>3641543.9405001998</v>
      </c>
      <c r="BN44">
        <v>9754.0418750000008</v>
      </c>
      <c r="BO44">
        <v>4.0058949349999997</v>
      </c>
      <c r="BP44">
        <v>21.26552311</v>
      </c>
      <c r="BQ44">
        <v>0.21743586600000001</v>
      </c>
      <c r="BR44">
        <v>0.159375286</v>
      </c>
      <c r="BS44">
        <v>28.811277740000001</v>
      </c>
      <c r="BT44" s="3">
        <v>4.64E-3</v>
      </c>
      <c r="BU44">
        <v>4.6399999999999997</v>
      </c>
      <c r="BV44">
        <v>4.4400000000000004</v>
      </c>
      <c r="BW44">
        <v>9.0677501999999993E-2</v>
      </c>
      <c r="BX44">
        <v>0.700849999</v>
      </c>
      <c r="BY44">
        <v>0.510799322</v>
      </c>
      <c r="BZ44">
        <v>12238</v>
      </c>
      <c r="CA44">
        <v>54800.82372</v>
      </c>
      <c r="CB44">
        <v>167.20094309999999</v>
      </c>
      <c r="CC44">
        <v>48.337837440000001</v>
      </c>
      <c r="CD44">
        <v>2975765.432</v>
      </c>
      <c r="CE44">
        <v>367.37149110000001</v>
      </c>
      <c r="CF44">
        <v>0.187420584</v>
      </c>
      <c r="CG44">
        <v>0.12991005</v>
      </c>
      <c r="CH44">
        <v>0.40387057799999998</v>
      </c>
      <c r="CI44">
        <v>0.17894263099999999</v>
      </c>
      <c r="CK44">
        <v>0.132965634</v>
      </c>
      <c r="CL44">
        <v>9.2372500999999996E-2</v>
      </c>
      <c r="CM44">
        <v>5.1087688999999999E-2</v>
      </c>
      <c r="CN44">
        <v>-9.9817461999999996E-2</v>
      </c>
      <c r="CO44">
        <v>8.4235860999999995E-2</v>
      </c>
      <c r="CP44">
        <v>218811.3333</v>
      </c>
      <c r="CQ44">
        <v>2.9491641679999998</v>
      </c>
      <c r="CR44">
        <v>1474.1833329999999</v>
      </c>
      <c r="CS44">
        <v>-0.86357183900000001</v>
      </c>
      <c r="CT44">
        <v>-11.63597689</v>
      </c>
      <c r="CU44">
        <v>-5.0546581E-2</v>
      </c>
      <c r="CV44">
        <v>286947.78779999999</v>
      </c>
      <c r="CW44">
        <v>314968.0625</v>
      </c>
      <c r="CX44">
        <v>-49.851836849999998</v>
      </c>
      <c r="CY44">
        <v>601865.99849999999</v>
      </c>
      <c r="CZ44">
        <v>8538486.9000000004</v>
      </c>
      <c r="DA44">
        <v>0.4</v>
      </c>
      <c r="DB44">
        <v>42</v>
      </c>
    </row>
    <row r="45" spans="1:106" x14ac:dyDescent="0.2">
      <c r="A45" t="s">
        <v>243</v>
      </c>
      <c r="B45" t="s">
        <v>148</v>
      </c>
      <c r="C45">
        <v>42</v>
      </c>
      <c r="D45">
        <v>2536170</v>
      </c>
      <c r="E45">
        <v>736</v>
      </c>
      <c r="J45">
        <v>16650</v>
      </c>
      <c r="K45">
        <v>3195</v>
      </c>
      <c r="L45">
        <v>1987633.889</v>
      </c>
      <c r="M45">
        <v>6.76</v>
      </c>
      <c r="N45">
        <v>119481</v>
      </c>
      <c r="O45">
        <v>59740.5</v>
      </c>
      <c r="P45">
        <v>104858.508</v>
      </c>
      <c r="Q45">
        <v>101712.7528</v>
      </c>
      <c r="R45" t="s">
        <v>105</v>
      </c>
      <c r="U45">
        <v>5.9014548019999999</v>
      </c>
      <c r="V45">
        <v>4.2377345819999999</v>
      </c>
      <c r="W45">
        <v>44.6</v>
      </c>
      <c r="X45">
        <v>61.1</v>
      </c>
      <c r="AB45" s="2">
        <v>0</v>
      </c>
      <c r="AC45" t="e">
        <v>#DIV/0!</v>
      </c>
      <c r="AD45" t="e">
        <v>#DIV/0!</v>
      </c>
      <c r="AE45">
        <v>226154</v>
      </c>
      <c r="AF45">
        <v>0.97871798300000001</v>
      </c>
      <c r="AG45">
        <v>5.34</v>
      </c>
      <c r="AH45">
        <v>0.14000000000000001</v>
      </c>
      <c r="AI45">
        <v>0.29599999999999999</v>
      </c>
      <c r="AJ45" s="2">
        <v>4.4200000000000003E-2</v>
      </c>
      <c r="AL45" s="2">
        <v>5.7910000000000003E-2</v>
      </c>
      <c r="AM45" s="2">
        <v>5.5E-2</v>
      </c>
      <c r="AO45">
        <v>152.32252249999999</v>
      </c>
      <c r="AP45">
        <v>144.82239279999999</v>
      </c>
      <c r="AQ45">
        <v>6.081688722</v>
      </c>
      <c r="AR45">
        <v>1.391352452</v>
      </c>
      <c r="AS45">
        <v>999.68754960000001</v>
      </c>
      <c r="AT45">
        <v>0.78371477000000001</v>
      </c>
      <c r="AU45">
        <v>3.623524228</v>
      </c>
      <c r="AV45">
        <v>35.890811110000001</v>
      </c>
      <c r="AW45">
        <v>26415.636979999999</v>
      </c>
      <c r="AX45">
        <v>0.25970820999999999</v>
      </c>
      <c r="AY45">
        <v>161.74792210000001</v>
      </c>
      <c r="AZ45">
        <v>7.0189821889999999</v>
      </c>
      <c r="BA45" s="2">
        <v>3.4200000000000002E-4</v>
      </c>
      <c r="BB45" s="1">
        <v>0.25</v>
      </c>
      <c r="BC45">
        <v>4.7315015569999996</v>
      </c>
      <c r="BD45">
        <v>1.1165167300000001</v>
      </c>
      <c r="BE45">
        <v>52.85</v>
      </c>
      <c r="BF45">
        <v>50.207500000000003</v>
      </c>
      <c r="BG45">
        <v>2999421.1537500001</v>
      </c>
      <c r="BH45" s="1">
        <v>0.08</v>
      </c>
      <c r="BI45">
        <v>2423792.6123178001</v>
      </c>
      <c r="BJ45">
        <v>145.5731299</v>
      </c>
      <c r="BK45">
        <v>2754423.6573382998</v>
      </c>
      <c r="BN45">
        <v>17768.247240000001</v>
      </c>
      <c r="BO45">
        <v>2.9240091439999998</v>
      </c>
      <c r="BP45">
        <v>23.081769690000002</v>
      </c>
      <c r="BQ45">
        <v>0.20541595400000001</v>
      </c>
      <c r="BR45">
        <v>0.157427607</v>
      </c>
      <c r="BS45">
        <v>29.361567269999998</v>
      </c>
      <c r="BT45" s="3">
        <v>6.5700000000000003E-3</v>
      </c>
      <c r="BU45">
        <v>6.57</v>
      </c>
      <c r="BV45">
        <v>6.56</v>
      </c>
      <c r="BW45">
        <v>0.128315768</v>
      </c>
      <c r="BX45">
        <v>0.63030847999999995</v>
      </c>
      <c r="BY45">
        <v>0.502235871</v>
      </c>
      <c r="BZ45">
        <v>13455</v>
      </c>
      <c r="CA45">
        <v>47988.079469999997</v>
      </c>
      <c r="CB45">
        <v>119.3774107</v>
      </c>
      <c r="CC45">
        <v>32.945111779999998</v>
      </c>
      <c r="CD45">
        <v>2079253.399</v>
      </c>
      <c r="CE45">
        <v>323.81863440000001</v>
      </c>
      <c r="CF45">
        <v>0.187420584</v>
      </c>
      <c r="CG45">
        <v>0.12991005</v>
      </c>
      <c r="CH45">
        <v>0.40387057799999998</v>
      </c>
      <c r="CI45">
        <v>0.195633471</v>
      </c>
      <c r="CK45">
        <v>0.132965634</v>
      </c>
      <c r="CL45">
        <v>9.2372500999999996E-2</v>
      </c>
      <c r="CM45">
        <v>5.1087688999999999E-2</v>
      </c>
      <c r="CN45">
        <v>-9.9817461999999996E-2</v>
      </c>
      <c r="CO45">
        <v>8.4235860999999995E-2</v>
      </c>
      <c r="CP45">
        <v>218811.3333</v>
      </c>
      <c r="CQ45">
        <v>2.9491641679999998</v>
      </c>
      <c r="CR45">
        <v>1474.1833329999999</v>
      </c>
      <c r="CS45">
        <v>-0.86357183900000001</v>
      </c>
      <c r="CT45">
        <v>-11.63597689</v>
      </c>
      <c r="CU45">
        <v>-5.0546581E-2</v>
      </c>
      <c r="CV45">
        <v>286947.78779999999</v>
      </c>
      <c r="CW45">
        <v>314968.0625</v>
      </c>
      <c r="CX45">
        <v>-49.851836849999998</v>
      </c>
      <c r="CY45">
        <v>601865.99849999999</v>
      </c>
      <c r="CZ45">
        <v>6314570.8499999996</v>
      </c>
      <c r="DA45">
        <v>0.5</v>
      </c>
      <c r="DB45">
        <v>42</v>
      </c>
    </row>
    <row r="46" spans="1:106" x14ac:dyDescent="0.2">
      <c r="A46" t="s">
        <v>244</v>
      </c>
      <c r="B46" t="s">
        <v>149</v>
      </c>
      <c r="C46">
        <v>42</v>
      </c>
      <c r="D46">
        <v>3080540</v>
      </c>
      <c r="E46">
        <v>408</v>
      </c>
      <c r="J46">
        <v>15424</v>
      </c>
      <c r="K46">
        <v>3195</v>
      </c>
      <c r="L46">
        <v>2429316.0759999999</v>
      </c>
      <c r="M46">
        <v>7.556666667</v>
      </c>
      <c r="N46">
        <v>125100</v>
      </c>
      <c r="O46">
        <v>62550</v>
      </c>
      <c r="P46">
        <v>106633.0313</v>
      </c>
      <c r="Q46">
        <v>103434.04029999999</v>
      </c>
      <c r="R46" t="s">
        <v>105</v>
      </c>
      <c r="U46">
        <v>4.9216851129999997</v>
      </c>
      <c r="V46">
        <v>3.9294704060000001</v>
      </c>
      <c r="W46">
        <v>61.821998600000001</v>
      </c>
      <c r="X46">
        <v>76.3</v>
      </c>
      <c r="AB46" s="2">
        <v>0</v>
      </c>
      <c r="AC46" t="e">
        <v>#DIV/0!</v>
      </c>
      <c r="AD46" t="e">
        <v>#DIV/0!</v>
      </c>
      <c r="AE46">
        <v>202779</v>
      </c>
      <c r="AF46">
        <v>0.98817700100000005</v>
      </c>
      <c r="AG46">
        <v>5.34</v>
      </c>
      <c r="AH46">
        <v>0.14000000000000001</v>
      </c>
      <c r="AI46">
        <v>0.29599999999999999</v>
      </c>
      <c r="AJ46" s="2">
        <v>2.6450000000000001E-2</v>
      </c>
      <c r="AL46" s="2">
        <v>3.465E-2</v>
      </c>
      <c r="AM46" s="2">
        <v>5.5E-2</v>
      </c>
      <c r="AO46">
        <v>199.72380709999999</v>
      </c>
      <c r="AP46">
        <v>232.86294430000001</v>
      </c>
      <c r="AQ46">
        <v>9.1124799949999993</v>
      </c>
      <c r="AR46">
        <v>1.703112583</v>
      </c>
      <c r="AS46">
        <v>1707.582854</v>
      </c>
      <c r="AT46">
        <v>0.788600725</v>
      </c>
      <c r="AU46">
        <v>3.7303851809999999</v>
      </c>
      <c r="AV46">
        <v>44.848757130000003</v>
      </c>
      <c r="AW46">
        <v>18298.29291</v>
      </c>
      <c r="AX46">
        <v>0.17690784200000001</v>
      </c>
      <c r="AY46">
        <v>225.93807200000001</v>
      </c>
      <c r="AZ46">
        <v>3.8262065249999999</v>
      </c>
      <c r="BA46" s="2">
        <v>4.2099999999999999E-4</v>
      </c>
      <c r="BB46" s="1">
        <v>0.17</v>
      </c>
      <c r="BC46">
        <v>5.6696688469999996</v>
      </c>
      <c r="BD46">
        <v>1.4428582640000001</v>
      </c>
      <c r="BE46">
        <v>69.060999300000006</v>
      </c>
      <c r="BF46">
        <v>65.607949300000001</v>
      </c>
      <c r="BG46">
        <v>4103777.2307910998</v>
      </c>
      <c r="BH46" s="1">
        <v>0.09</v>
      </c>
      <c r="BI46">
        <v>3136381.9407515</v>
      </c>
      <c r="BJ46">
        <v>203.34426479999999</v>
      </c>
      <c r="BK46">
        <v>3393771.5407733</v>
      </c>
      <c r="BN46">
        <v>21665.95969</v>
      </c>
      <c r="BO46">
        <v>3.5562635550000001</v>
      </c>
      <c r="BP46">
        <v>27.553553520000001</v>
      </c>
      <c r="BQ46">
        <v>0.26232688799999998</v>
      </c>
      <c r="BR46">
        <v>0.203997441</v>
      </c>
      <c r="BS46">
        <v>34.790405759999999</v>
      </c>
      <c r="BT46" s="3">
        <v>5.0099999999999997E-3</v>
      </c>
      <c r="BU46">
        <v>5.01</v>
      </c>
      <c r="BV46">
        <v>8.5500000000000007</v>
      </c>
      <c r="BW46">
        <v>0.114683038</v>
      </c>
      <c r="BX46">
        <v>0.842920161</v>
      </c>
      <c r="BY46">
        <v>0.401920899</v>
      </c>
      <c r="BZ46">
        <v>12229</v>
      </c>
      <c r="CA46">
        <v>44606.073349999999</v>
      </c>
      <c r="CB46">
        <v>157.50233890000001</v>
      </c>
      <c r="CC46">
        <v>42.221468110000004</v>
      </c>
      <c r="CD46">
        <v>3003431.5759999999</v>
      </c>
      <c r="CE46">
        <v>326.54713479999998</v>
      </c>
      <c r="CF46">
        <v>0.187420584</v>
      </c>
      <c r="CG46">
        <v>0.12991005</v>
      </c>
      <c r="CH46">
        <v>0.40387057799999998</v>
      </c>
      <c r="CI46">
        <v>0.117069222</v>
      </c>
      <c r="CK46">
        <v>0.132965634</v>
      </c>
      <c r="CL46">
        <v>9.2372500999999996E-2</v>
      </c>
      <c r="CM46">
        <v>5.1087688999999999E-2</v>
      </c>
      <c r="CN46">
        <v>-9.9817461999999996E-2</v>
      </c>
      <c r="CO46">
        <v>8.4235860999999995E-2</v>
      </c>
      <c r="CP46">
        <v>218811.3333</v>
      </c>
      <c r="CQ46">
        <v>2.9491641679999998</v>
      </c>
      <c r="CR46">
        <v>1474.1833329999999</v>
      </c>
      <c r="CS46">
        <v>-0.86357183900000001</v>
      </c>
      <c r="CT46">
        <v>-11.63597689</v>
      </c>
      <c r="CU46">
        <v>-5.0546581E-2</v>
      </c>
      <c r="CV46">
        <v>286947.78779999999</v>
      </c>
      <c r="CW46">
        <v>314968.0625</v>
      </c>
      <c r="CX46">
        <v>-49.851836849999998</v>
      </c>
      <c r="CY46">
        <v>601865.99849999999</v>
      </c>
      <c r="CZ46">
        <v>8639531.0120000001</v>
      </c>
      <c r="DA46">
        <v>0.4</v>
      </c>
      <c r="DB46">
        <v>42</v>
      </c>
    </row>
    <row r="47" spans="1:106" x14ac:dyDescent="0.2">
      <c r="A47" t="s">
        <v>245</v>
      </c>
      <c r="B47" t="s">
        <v>150</v>
      </c>
      <c r="C47">
        <v>42</v>
      </c>
      <c r="D47">
        <v>3423630</v>
      </c>
      <c r="E47">
        <v>487</v>
      </c>
      <c r="F47">
        <v>71</v>
      </c>
      <c r="H47">
        <v>558</v>
      </c>
      <c r="I47" s="1">
        <v>0.13</v>
      </c>
      <c r="J47">
        <v>16190</v>
      </c>
      <c r="K47">
        <v>3195</v>
      </c>
      <c r="L47">
        <v>2793963.574</v>
      </c>
      <c r="M47">
        <v>7.31</v>
      </c>
      <c r="N47">
        <v>139835</v>
      </c>
      <c r="O47">
        <v>69917.5</v>
      </c>
      <c r="P47">
        <v>114975.5313</v>
      </c>
      <c r="Q47">
        <v>111526.2653</v>
      </c>
      <c r="R47" t="s">
        <v>105</v>
      </c>
      <c r="U47">
        <v>4.0614860579999998</v>
      </c>
      <c r="V47">
        <v>3.217648225</v>
      </c>
      <c r="W47">
        <v>62.646301270000002</v>
      </c>
      <c r="X47">
        <v>74.599999999999994</v>
      </c>
      <c r="AB47" s="2">
        <v>0</v>
      </c>
      <c r="AC47" t="e">
        <v>#DIV/0!</v>
      </c>
      <c r="AD47" t="e">
        <v>#DIV/0!</v>
      </c>
      <c r="AE47">
        <v>242215</v>
      </c>
      <c r="AF47">
        <v>0.98929899899999996</v>
      </c>
      <c r="AG47">
        <v>5.34</v>
      </c>
      <c r="AH47">
        <v>0.14000000000000001</v>
      </c>
      <c r="AI47">
        <v>0.29599999999999999</v>
      </c>
      <c r="AJ47" s="2">
        <v>3.0079999999999999E-2</v>
      </c>
      <c r="AK47" s="2">
        <v>3.4470000000000001E-2</v>
      </c>
      <c r="AL47" s="2">
        <v>3.9410000000000001E-2</v>
      </c>
      <c r="AM47" s="2">
        <v>5.5E-2</v>
      </c>
      <c r="AO47">
        <v>211.4657196</v>
      </c>
      <c r="AP47">
        <v>251.6978546</v>
      </c>
      <c r="AQ47">
        <v>10.333315000000001</v>
      </c>
      <c r="AR47">
        <v>1.81361416</v>
      </c>
      <c r="AS47">
        <v>1672.730305</v>
      </c>
      <c r="AT47">
        <v>0.81608222100000005</v>
      </c>
      <c r="AU47">
        <v>4.4372122420000002</v>
      </c>
      <c r="AV47">
        <v>41.968614799999997</v>
      </c>
      <c r="AW47">
        <v>20438.715410000001</v>
      </c>
      <c r="AX47">
        <v>0.183263694</v>
      </c>
      <c r="AY47">
        <v>204.5270495</v>
      </c>
      <c r="AZ47">
        <v>4.2356838430000003</v>
      </c>
      <c r="BA47" s="2">
        <v>3.6499999999999998E-4</v>
      </c>
      <c r="BB47" s="1">
        <v>0.18</v>
      </c>
      <c r="BC47">
        <v>5.8006463669999997</v>
      </c>
      <c r="BD47">
        <v>1.802759644</v>
      </c>
      <c r="BE47">
        <v>68.623150629999998</v>
      </c>
      <c r="BF47">
        <v>65.191993100000005</v>
      </c>
      <c r="BG47">
        <v>4558061.1777809002</v>
      </c>
      <c r="BH47" s="1">
        <v>0.08</v>
      </c>
      <c r="BI47">
        <v>2980163.6375998999</v>
      </c>
      <c r="BJ47">
        <v>184.0743445</v>
      </c>
      <c r="BK47">
        <v>3740124.7307064999</v>
      </c>
      <c r="BN47">
        <v>28308.734690000001</v>
      </c>
      <c r="BO47">
        <v>3.8017030059999999</v>
      </c>
      <c r="BP47">
        <v>27.067993529999999</v>
      </c>
      <c r="BQ47">
        <v>0.24654790300000001</v>
      </c>
      <c r="BR47">
        <v>0.195211626</v>
      </c>
      <c r="BS47">
        <v>33.435295500000002</v>
      </c>
      <c r="BT47" s="3">
        <v>4.7299999999999998E-3</v>
      </c>
      <c r="BU47">
        <v>4.7300000000000004</v>
      </c>
      <c r="BV47">
        <v>7.91</v>
      </c>
      <c r="BW47">
        <v>0.113024048</v>
      </c>
      <c r="BX47">
        <v>0.792124147</v>
      </c>
      <c r="BY47">
        <v>0.42950316199999999</v>
      </c>
      <c r="BZ47">
        <v>12995</v>
      </c>
      <c r="CA47">
        <v>49890.306239999998</v>
      </c>
      <c r="CB47">
        <v>172.57341410000001</v>
      </c>
      <c r="CC47">
        <v>38.892305499999999</v>
      </c>
      <c r="CD47">
        <v>3390198.47</v>
      </c>
      <c r="CE47">
        <v>339.08042</v>
      </c>
      <c r="CF47">
        <v>0.187420584</v>
      </c>
      <c r="CG47">
        <v>0.12991005</v>
      </c>
      <c r="CH47">
        <v>0.40387057799999998</v>
      </c>
      <c r="CI47">
        <v>0.13312563599999999</v>
      </c>
      <c r="CK47">
        <v>0.132965634</v>
      </c>
      <c r="CL47">
        <v>9.2372500999999996E-2</v>
      </c>
      <c r="CM47">
        <v>5.1087688999999999E-2</v>
      </c>
      <c r="CN47">
        <v>-9.9817461999999996E-2</v>
      </c>
      <c r="CO47">
        <v>8.4235860999999995E-2</v>
      </c>
      <c r="CP47">
        <v>218811.3333</v>
      </c>
      <c r="CQ47">
        <v>2.9491641679999998</v>
      </c>
      <c r="CR47">
        <v>1474.1833329999999</v>
      </c>
      <c r="CS47">
        <v>-0.86357183900000001</v>
      </c>
      <c r="CT47">
        <v>-11.63597689</v>
      </c>
      <c r="CU47">
        <v>-5.0546581E-2</v>
      </c>
      <c r="CV47">
        <v>286947.78779999999</v>
      </c>
      <c r="CW47">
        <v>314968.0625</v>
      </c>
      <c r="CX47">
        <v>-49.851836849999998</v>
      </c>
      <c r="CY47">
        <v>601865.99849999999</v>
      </c>
      <c r="CZ47">
        <v>9595918.2689999994</v>
      </c>
      <c r="DA47">
        <v>0.4</v>
      </c>
      <c r="DB47">
        <v>42</v>
      </c>
    </row>
    <row r="48" spans="1:106" x14ac:dyDescent="0.2">
      <c r="A48" t="s">
        <v>246</v>
      </c>
      <c r="B48" t="s">
        <v>151</v>
      </c>
      <c r="C48">
        <v>42</v>
      </c>
      <c r="D48">
        <v>2608970</v>
      </c>
      <c r="E48">
        <v>345</v>
      </c>
      <c r="F48">
        <v>84</v>
      </c>
      <c r="H48">
        <v>429</v>
      </c>
      <c r="I48" s="1">
        <v>0.2</v>
      </c>
      <c r="J48">
        <v>13543</v>
      </c>
      <c r="K48">
        <v>3195</v>
      </c>
      <c r="L48">
        <v>2137589.2400000002</v>
      </c>
      <c r="M48">
        <v>6.6833333330000002</v>
      </c>
      <c r="N48">
        <v>114814</v>
      </c>
      <c r="O48">
        <v>57407</v>
      </c>
      <c r="P48">
        <v>97890.429690000004</v>
      </c>
      <c r="Q48">
        <v>94953.716799999995</v>
      </c>
      <c r="R48" t="s">
        <v>105</v>
      </c>
      <c r="U48">
        <v>4.9289543699999996</v>
      </c>
      <c r="V48">
        <v>4.1716754480000002</v>
      </c>
      <c r="W48">
        <v>68.800598140000005</v>
      </c>
      <c r="X48">
        <v>76.8</v>
      </c>
      <c r="AB48" s="2">
        <v>0</v>
      </c>
      <c r="AC48" t="e">
        <v>#DIV/0!</v>
      </c>
      <c r="AD48" t="e">
        <v>#DIV/0!</v>
      </c>
      <c r="AE48">
        <v>213373</v>
      </c>
      <c r="AF48">
        <v>0.98788499799999996</v>
      </c>
      <c r="AG48">
        <v>5.34</v>
      </c>
      <c r="AH48">
        <v>0.14000000000000001</v>
      </c>
      <c r="AI48">
        <v>0.29599999999999999</v>
      </c>
      <c r="AJ48" s="2">
        <v>2.547E-2</v>
      </c>
      <c r="AK48" s="2">
        <v>3.168E-2</v>
      </c>
      <c r="AL48" s="2">
        <v>3.3369999999999997E-2</v>
      </c>
      <c r="AM48" s="2">
        <v>5.5E-2</v>
      </c>
      <c r="AO48">
        <v>192.64343199999999</v>
      </c>
      <c r="AP48">
        <v>268.47123929999998</v>
      </c>
      <c r="AQ48">
        <v>7.117399249</v>
      </c>
      <c r="AR48">
        <v>1.5051706030000001</v>
      </c>
      <c r="AS48">
        <v>1407.4785240000001</v>
      </c>
      <c r="AT48">
        <v>0.81932304300000003</v>
      </c>
      <c r="AU48">
        <v>4.5347401070000002</v>
      </c>
      <c r="AV48">
        <v>35.081336129999997</v>
      </c>
      <c r="AW48">
        <v>12103.06097</v>
      </c>
      <c r="AX48">
        <v>0.12746274099999999</v>
      </c>
      <c r="AY48">
        <v>156.30684210000001</v>
      </c>
      <c r="AZ48">
        <v>3.5243486119999998</v>
      </c>
      <c r="BA48" s="2">
        <v>3.5799999999999997E-4</v>
      </c>
      <c r="BB48" s="1">
        <v>0.12</v>
      </c>
      <c r="BC48">
        <v>6.277515975</v>
      </c>
      <c r="BD48">
        <v>1.5047949089999999</v>
      </c>
      <c r="BE48">
        <v>72.800299069999994</v>
      </c>
      <c r="BF48">
        <v>69.160284099999998</v>
      </c>
      <c r="BG48">
        <v>3970284.4303994998</v>
      </c>
      <c r="BH48" s="1">
        <v>0.18</v>
      </c>
      <c r="BI48">
        <v>1905177.2062539</v>
      </c>
      <c r="BJ48">
        <v>140.67615789999999</v>
      </c>
      <c r="BK48">
        <v>3184112.7287305999</v>
      </c>
      <c r="BN48">
        <v>19860.283200000002</v>
      </c>
      <c r="BO48">
        <v>3.8911554420000001</v>
      </c>
      <c r="BP48">
        <v>27.603417579999999</v>
      </c>
      <c r="BQ48">
        <v>0.28865184799999999</v>
      </c>
      <c r="BR48">
        <v>0.224440271</v>
      </c>
      <c r="BS48">
        <v>35.060449409999997</v>
      </c>
      <c r="BT48" s="3">
        <v>5.1900000000000002E-3</v>
      </c>
      <c r="BU48">
        <v>5.19</v>
      </c>
      <c r="BV48">
        <v>7.31</v>
      </c>
      <c r="BW48">
        <v>0.105710027</v>
      </c>
      <c r="BX48">
        <v>1.118973129</v>
      </c>
      <c r="BY48">
        <v>0.513824579</v>
      </c>
      <c r="BZ48">
        <v>10348</v>
      </c>
      <c r="CA48">
        <v>35837.352780000001</v>
      </c>
      <c r="CB48">
        <v>157.83720299999999</v>
      </c>
      <c r="CC48">
        <v>34.806229080000001</v>
      </c>
      <c r="CD48">
        <v>2931353.2919999999</v>
      </c>
      <c r="CE48">
        <v>312.87446310000001</v>
      </c>
      <c r="CF48">
        <v>0.187420584</v>
      </c>
      <c r="CG48">
        <v>0.12991005</v>
      </c>
      <c r="CH48">
        <v>0.40387057799999998</v>
      </c>
      <c r="CI48">
        <v>0.112741498</v>
      </c>
      <c r="CK48">
        <v>0.132965634</v>
      </c>
      <c r="CL48">
        <v>9.2372500999999996E-2</v>
      </c>
      <c r="CM48">
        <v>5.1087688999999999E-2</v>
      </c>
      <c r="CN48">
        <v>-9.9817461999999996E-2</v>
      </c>
      <c r="CO48">
        <v>8.4235860999999995E-2</v>
      </c>
      <c r="CP48">
        <v>218811.3333</v>
      </c>
      <c r="CQ48">
        <v>2.9491641679999998</v>
      </c>
      <c r="CR48">
        <v>1474.1833329999999</v>
      </c>
      <c r="CS48">
        <v>-0.86357183900000001</v>
      </c>
      <c r="CT48">
        <v>-11.63597689</v>
      </c>
      <c r="CU48">
        <v>-5.0546581E-2</v>
      </c>
      <c r="CV48">
        <v>286947.78779999999</v>
      </c>
      <c r="CW48">
        <v>314968.0625</v>
      </c>
      <c r="CX48">
        <v>-49.851836849999998</v>
      </c>
      <c r="CY48">
        <v>601865.99849999999</v>
      </c>
      <c r="CZ48">
        <v>8358493.5379999997</v>
      </c>
      <c r="DA48">
        <v>0.4</v>
      </c>
      <c r="DB48">
        <v>42</v>
      </c>
    </row>
    <row r="49" spans="1:107" x14ac:dyDescent="0.2">
      <c r="A49" t="s">
        <v>247</v>
      </c>
      <c r="B49" t="s">
        <v>152</v>
      </c>
      <c r="C49">
        <v>42</v>
      </c>
      <c r="D49">
        <v>2658640</v>
      </c>
      <c r="E49">
        <v>457</v>
      </c>
      <c r="J49">
        <v>13468</v>
      </c>
      <c r="K49">
        <v>3195</v>
      </c>
      <c r="L49">
        <v>1910287.8289999999</v>
      </c>
      <c r="M49">
        <v>6.72</v>
      </c>
      <c r="N49">
        <v>116724</v>
      </c>
      <c r="O49">
        <v>58362</v>
      </c>
      <c r="P49">
        <v>102830.57030000001</v>
      </c>
      <c r="Q49">
        <v>99745.653200000001</v>
      </c>
      <c r="R49" t="s">
        <v>105</v>
      </c>
      <c r="U49">
        <v>6.0565714399999999</v>
      </c>
      <c r="V49">
        <v>4.9202131949999997</v>
      </c>
      <c r="W49">
        <v>66.384002690000003</v>
      </c>
      <c r="X49">
        <v>72.5</v>
      </c>
      <c r="AB49" s="2">
        <v>0</v>
      </c>
      <c r="AC49" t="e">
        <v>#DIV/0!</v>
      </c>
      <c r="AD49" t="e">
        <v>#DIV/0!</v>
      </c>
      <c r="AE49">
        <v>236576</v>
      </c>
      <c r="AF49">
        <v>0.98703998299999995</v>
      </c>
      <c r="AG49">
        <v>5.34</v>
      </c>
      <c r="AH49">
        <v>0.14000000000000001</v>
      </c>
      <c r="AI49">
        <v>0.29599999999999999</v>
      </c>
      <c r="AJ49" s="2">
        <v>3.3930000000000002E-2</v>
      </c>
      <c r="AL49" s="2">
        <v>4.4450000000000003E-2</v>
      </c>
      <c r="AM49" s="2">
        <v>5.5E-2</v>
      </c>
      <c r="AO49">
        <v>197.40421739999999</v>
      </c>
      <c r="AP49">
        <v>249.85465840000001</v>
      </c>
      <c r="AQ49">
        <v>5.8560069459999999</v>
      </c>
      <c r="AR49">
        <v>1.3652929739999999</v>
      </c>
      <c r="AS49">
        <v>1290.117215</v>
      </c>
      <c r="AT49">
        <v>0.71852068300000005</v>
      </c>
      <c r="AU49">
        <v>2.552658901</v>
      </c>
      <c r="AV49">
        <v>35.467324419999997</v>
      </c>
      <c r="AW49">
        <v>16208.56726</v>
      </c>
      <c r="AX49">
        <v>0.16249898400000001</v>
      </c>
      <c r="AY49">
        <v>158.89361339999999</v>
      </c>
      <c r="AZ49">
        <v>4.4442036900000002</v>
      </c>
      <c r="BA49" s="2">
        <v>3.4499999999999998E-4</v>
      </c>
      <c r="BB49" s="1">
        <v>0.16</v>
      </c>
      <c r="BC49">
        <v>6.4204969600000004</v>
      </c>
      <c r="BD49">
        <v>1.304922511</v>
      </c>
      <c r="BE49">
        <v>69.442001340000004</v>
      </c>
      <c r="BF49">
        <v>65.969901300000004</v>
      </c>
      <c r="BG49">
        <v>3850135.3782485998</v>
      </c>
      <c r="BH49" s="1">
        <v>0.17</v>
      </c>
      <c r="BI49">
        <v>1925981.2668703001</v>
      </c>
      <c r="BJ49">
        <v>143.0042521</v>
      </c>
      <c r="BK49">
        <v>3207502.5861105002</v>
      </c>
      <c r="BN49">
        <v>16978.346799999999</v>
      </c>
      <c r="BO49">
        <v>3.8627097359999998</v>
      </c>
      <c r="BP49">
        <v>26.035235579999998</v>
      </c>
      <c r="BQ49">
        <v>0.27307425099999999</v>
      </c>
      <c r="BR49">
        <v>0.20888095500000001</v>
      </c>
      <c r="BS49">
        <v>33.566015989999997</v>
      </c>
      <c r="BT49" s="3">
        <v>5.0699999999999999E-3</v>
      </c>
      <c r="BU49">
        <v>5.07</v>
      </c>
      <c r="BV49">
        <v>6.54</v>
      </c>
      <c r="BW49">
        <v>9.9902197999999998E-2</v>
      </c>
      <c r="BX49">
        <v>0.83091859899999998</v>
      </c>
      <c r="BY49">
        <v>0.508232664</v>
      </c>
      <c r="BZ49">
        <v>10273</v>
      </c>
      <c r="CA49">
        <v>38285.762920000001</v>
      </c>
      <c r="CB49">
        <v>141.83901320000001</v>
      </c>
      <c r="CC49">
        <v>55.565204229999999</v>
      </c>
      <c r="CD49">
        <v>2755570.909</v>
      </c>
      <c r="CE49">
        <v>320.67206040000002</v>
      </c>
      <c r="CF49">
        <v>0.187420584</v>
      </c>
      <c r="CG49">
        <v>0.12991005</v>
      </c>
      <c r="CH49">
        <v>0.40387057799999998</v>
      </c>
      <c r="CI49">
        <v>0.15017328399999999</v>
      </c>
      <c r="CK49">
        <v>0.132965634</v>
      </c>
      <c r="CL49">
        <v>9.2372500999999996E-2</v>
      </c>
      <c r="CM49">
        <v>5.1087688999999999E-2</v>
      </c>
      <c r="CN49">
        <v>-9.9817461999999996E-2</v>
      </c>
      <c r="CO49">
        <v>8.4235860999999995E-2</v>
      </c>
      <c r="CP49">
        <v>218811.3333</v>
      </c>
      <c r="CQ49">
        <v>2.9491641679999998</v>
      </c>
      <c r="CR49">
        <v>1474.1833329999999</v>
      </c>
      <c r="CS49">
        <v>-0.86357183900000001</v>
      </c>
      <c r="CT49">
        <v>-11.63597689</v>
      </c>
      <c r="CU49">
        <v>-5.0546581E-2</v>
      </c>
      <c r="CV49">
        <v>286947.78779999999</v>
      </c>
      <c r="CW49">
        <v>314968.0625</v>
      </c>
      <c r="CX49">
        <v>-49.851836849999998</v>
      </c>
      <c r="CY49">
        <v>601865.99849999999</v>
      </c>
      <c r="CZ49">
        <v>8105548.165</v>
      </c>
      <c r="DA49">
        <v>0.4</v>
      </c>
      <c r="DB49">
        <v>42</v>
      </c>
    </row>
    <row r="50" spans="1:107" x14ac:dyDescent="0.2">
      <c r="A50" t="s">
        <v>248</v>
      </c>
      <c r="B50" t="s">
        <v>153</v>
      </c>
      <c r="C50">
        <v>42</v>
      </c>
      <c r="D50">
        <v>3322320</v>
      </c>
      <c r="E50">
        <v>523</v>
      </c>
      <c r="J50">
        <v>16013</v>
      </c>
      <c r="K50">
        <v>3195</v>
      </c>
      <c r="L50">
        <v>2777077.372</v>
      </c>
      <c r="M50">
        <v>7.3633333329999999</v>
      </c>
      <c r="N50">
        <v>151487</v>
      </c>
      <c r="O50">
        <v>75743.5</v>
      </c>
      <c r="P50">
        <v>120849.58590000001</v>
      </c>
      <c r="Q50">
        <v>117224.0984</v>
      </c>
      <c r="R50" t="s">
        <v>105</v>
      </c>
      <c r="U50">
        <v>3.52712643</v>
      </c>
      <c r="V50">
        <v>2.771308152</v>
      </c>
      <c r="W50">
        <v>62.671699519999997</v>
      </c>
      <c r="X50">
        <v>79.900000000000006</v>
      </c>
      <c r="AB50" s="2">
        <v>0</v>
      </c>
      <c r="AC50" t="e">
        <v>#DIV/0!</v>
      </c>
      <c r="AD50" t="e">
        <v>#DIV/0!</v>
      </c>
      <c r="AE50">
        <v>261014</v>
      </c>
      <c r="AF50">
        <v>0.98729497200000005</v>
      </c>
      <c r="AG50">
        <v>5.34</v>
      </c>
      <c r="AH50">
        <v>0.14000000000000001</v>
      </c>
      <c r="AI50">
        <v>0.29599999999999999</v>
      </c>
      <c r="AJ50" s="2">
        <v>3.2660000000000002E-2</v>
      </c>
      <c r="AL50" s="2">
        <v>4.2790000000000002E-2</v>
      </c>
      <c r="AM50" s="2">
        <v>5.5E-2</v>
      </c>
      <c r="AO50">
        <v>207.47642540000001</v>
      </c>
      <c r="AP50">
        <v>290.63579750000002</v>
      </c>
      <c r="AQ50">
        <v>12.07307161</v>
      </c>
      <c r="AR50">
        <v>1.9603515119999999</v>
      </c>
      <c r="AS50">
        <v>1837.519411</v>
      </c>
      <c r="AT50">
        <v>0.835884976</v>
      </c>
      <c r="AU50">
        <v>5.0932873340000002</v>
      </c>
      <c r="AV50">
        <v>42.583249950000003</v>
      </c>
      <c r="AW50">
        <v>22271.039720000001</v>
      </c>
      <c r="AX50">
        <v>0.189986872</v>
      </c>
      <c r="AY50">
        <v>209.03644249999999</v>
      </c>
      <c r="AZ50">
        <v>4.3276937689999997</v>
      </c>
      <c r="BA50" s="2">
        <v>3.5199999999999999E-4</v>
      </c>
      <c r="BB50" s="1">
        <v>0.18</v>
      </c>
      <c r="BC50">
        <v>6.1299585949999997</v>
      </c>
      <c r="BD50">
        <v>2.2119368389999998</v>
      </c>
      <c r="BE50">
        <v>71.285849760000005</v>
      </c>
      <c r="BF50">
        <v>67.721557300000001</v>
      </c>
      <c r="BG50">
        <v>5129467.7733730003</v>
      </c>
      <c r="BH50" s="1">
        <v>0.19</v>
      </c>
      <c r="BI50">
        <v>3012570.4987373999</v>
      </c>
      <c r="BJ50">
        <v>188.13279829999999</v>
      </c>
      <c r="BK50">
        <v>4090178.5431851</v>
      </c>
      <c r="BN50">
        <v>34262.901639999996</v>
      </c>
      <c r="BO50">
        <v>4.1709477169999998</v>
      </c>
      <c r="BP50">
        <v>27.352571739999998</v>
      </c>
      <c r="BQ50">
        <v>0.246067497</v>
      </c>
      <c r="BR50">
        <v>0.19779644699999999</v>
      </c>
      <c r="BS50">
        <v>33.159621389999998</v>
      </c>
      <c r="BT50" s="3">
        <v>4.8199999999999996E-3</v>
      </c>
      <c r="BU50">
        <v>4.82</v>
      </c>
      <c r="BV50">
        <v>8.86</v>
      </c>
      <c r="BW50">
        <v>0.10606573399999999</v>
      </c>
      <c r="BX50">
        <v>0.71900549800000002</v>
      </c>
      <c r="BY50">
        <v>0.42330382900000002</v>
      </c>
      <c r="BZ50">
        <v>12818</v>
      </c>
      <c r="CA50">
        <v>46605.602809999997</v>
      </c>
      <c r="CB50">
        <v>173.4264268</v>
      </c>
      <c r="CC50">
        <v>34.049998639999998</v>
      </c>
      <c r="CD50">
        <v>3811170.202</v>
      </c>
      <c r="CE50">
        <v>347.63427039999999</v>
      </c>
      <c r="CF50">
        <v>0.187420584</v>
      </c>
      <c r="CG50">
        <v>0.12991005</v>
      </c>
      <c r="CH50">
        <v>0.40387057799999998</v>
      </c>
      <c r="CI50">
        <v>0.14454682899999999</v>
      </c>
      <c r="CK50">
        <v>0.132965634</v>
      </c>
      <c r="CL50">
        <v>9.2372500999999996E-2</v>
      </c>
      <c r="CM50">
        <v>5.1087688999999999E-2</v>
      </c>
      <c r="CN50">
        <v>-9.9817461999999996E-2</v>
      </c>
      <c r="CO50">
        <v>8.4235860999999995E-2</v>
      </c>
      <c r="CP50">
        <v>218811.3333</v>
      </c>
      <c r="CQ50">
        <v>2.9491641679999998</v>
      </c>
      <c r="CR50">
        <v>1474.1833329999999</v>
      </c>
      <c r="CS50">
        <v>-0.86357183900000001</v>
      </c>
      <c r="CT50">
        <v>-11.63597689</v>
      </c>
      <c r="CU50">
        <v>-5.0546581E-2</v>
      </c>
      <c r="CV50">
        <v>286947.78779999999</v>
      </c>
      <c r="CW50">
        <v>314968.0625</v>
      </c>
      <c r="CX50">
        <v>-49.851836849999998</v>
      </c>
      <c r="CY50">
        <v>601865.99849999999</v>
      </c>
      <c r="CZ50">
        <v>10798879.52</v>
      </c>
      <c r="DA50">
        <v>0.4</v>
      </c>
      <c r="DB50">
        <v>42</v>
      </c>
    </row>
    <row r="51" spans="1:107" x14ac:dyDescent="0.2">
      <c r="A51" t="s">
        <v>249</v>
      </c>
      <c r="B51" t="s">
        <v>154</v>
      </c>
      <c r="C51">
        <v>42</v>
      </c>
      <c r="D51">
        <v>3324560</v>
      </c>
      <c r="E51">
        <v>529</v>
      </c>
      <c r="J51">
        <v>16030</v>
      </c>
      <c r="K51">
        <v>3195</v>
      </c>
      <c r="L51">
        <v>2764103.1919999998</v>
      </c>
      <c r="M51">
        <v>7.2033333329999998</v>
      </c>
      <c r="N51">
        <v>137091</v>
      </c>
      <c r="O51">
        <v>68545.5</v>
      </c>
      <c r="P51">
        <v>133305.48439999999</v>
      </c>
      <c r="Q51">
        <v>129306.3198</v>
      </c>
      <c r="R51" t="s">
        <v>105</v>
      </c>
      <c r="U51">
        <v>17.124079819999999</v>
      </c>
      <c r="V51">
        <v>13.841045960000001</v>
      </c>
      <c r="W51">
        <v>60.575099950000002</v>
      </c>
      <c r="X51">
        <v>80.5</v>
      </c>
      <c r="AB51" s="2">
        <v>0</v>
      </c>
      <c r="AC51" t="e">
        <v>#DIV/0!</v>
      </c>
      <c r="AD51" t="e">
        <v>#DIV/0!</v>
      </c>
      <c r="AE51">
        <v>257502</v>
      </c>
      <c r="AF51">
        <v>0.98842001000000002</v>
      </c>
      <c r="AG51">
        <v>5.34</v>
      </c>
      <c r="AH51">
        <v>0.14000000000000001</v>
      </c>
      <c r="AI51">
        <v>0.29599999999999999</v>
      </c>
      <c r="AJ51" s="2">
        <v>3.3000000000000002E-2</v>
      </c>
      <c r="AL51" s="2">
        <v>4.3229999999999998E-2</v>
      </c>
      <c r="AM51" s="2">
        <v>5.5E-2</v>
      </c>
      <c r="AO51">
        <v>207.3961323</v>
      </c>
      <c r="AP51">
        <v>214.2122626</v>
      </c>
      <c r="AQ51">
        <v>2.3798504239999998</v>
      </c>
      <c r="AR51">
        <v>0.87036194600000005</v>
      </c>
      <c r="AS51">
        <v>1245.710014</v>
      </c>
      <c r="AT51">
        <v>0.83141925299999997</v>
      </c>
      <c r="AU51">
        <v>4.9318754829999998</v>
      </c>
      <c r="AV51">
        <v>40.752748629999999</v>
      </c>
      <c r="AW51">
        <v>21558.204020000001</v>
      </c>
      <c r="AX51">
        <v>0.166721967</v>
      </c>
      <c r="AY51">
        <v>195.7037551</v>
      </c>
      <c r="AZ51">
        <v>3.9683288540000001</v>
      </c>
      <c r="BA51" s="2">
        <v>3.0600000000000001E-4</v>
      </c>
      <c r="BB51" s="1">
        <v>0.16</v>
      </c>
      <c r="BC51">
        <v>6.951042889</v>
      </c>
      <c r="BD51">
        <v>0.50220502899999997</v>
      </c>
      <c r="BE51">
        <v>70.537549970000001</v>
      </c>
      <c r="BF51">
        <v>67.010672499999998</v>
      </c>
      <c r="BG51" t="s">
        <v>105</v>
      </c>
      <c r="BH51" s="1">
        <v>0.15</v>
      </c>
      <c r="BI51">
        <v>2823418.0745807998</v>
      </c>
      <c r="BJ51">
        <v>176.13337960000001</v>
      </c>
      <c r="BK51">
        <v>3896503.7675313</v>
      </c>
      <c r="BN51">
        <v>7784.6801560000004</v>
      </c>
      <c r="BO51">
        <v>3.7266239589999999</v>
      </c>
      <c r="BP51">
        <v>25.41669001</v>
      </c>
      <c r="BQ51">
        <v>0.25594962799999998</v>
      </c>
      <c r="BR51">
        <v>0.18635201800000001</v>
      </c>
      <c r="BS51">
        <v>34.712523789999999</v>
      </c>
      <c r="BT51" s="3">
        <v>4.8199999999999996E-3</v>
      </c>
      <c r="BU51">
        <v>4.82</v>
      </c>
      <c r="BV51" t="s">
        <v>105</v>
      </c>
      <c r="BW51">
        <v>9.6282610000000005E-2</v>
      </c>
      <c r="BX51">
        <v>0.74356843399999994</v>
      </c>
      <c r="BY51">
        <v>0.44231747300000002</v>
      </c>
      <c r="BZ51">
        <v>12835</v>
      </c>
      <c r="CA51">
        <v>47131.775930000003</v>
      </c>
      <c r="CB51">
        <v>172.43313739999999</v>
      </c>
      <c r="CC51">
        <v>34.962994899999998</v>
      </c>
      <c r="CD51">
        <v>3373896.966</v>
      </c>
      <c r="CE51">
        <v>365.11023590000002</v>
      </c>
      <c r="CF51">
        <v>0.187420584</v>
      </c>
      <c r="CG51">
        <v>0.12991005</v>
      </c>
      <c r="CH51">
        <v>0.40387057799999998</v>
      </c>
      <c r="CI51">
        <v>0.14605005800000001</v>
      </c>
      <c r="CK51">
        <v>0.132965634</v>
      </c>
      <c r="CL51">
        <v>9.2372500999999996E-2</v>
      </c>
      <c r="CM51">
        <v>5.1087688999999999E-2</v>
      </c>
      <c r="CN51">
        <v>-9.9817461999999996E-2</v>
      </c>
      <c r="CO51">
        <v>8.4235860999999995E-2</v>
      </c>
      <c r="CP51">
        <v>218811.3333</v>
      </c>
      <c r="CQ51">
        <v>2.9491641679999998</v>
      </c>
      <c r="CR51">
        <v>1474.1833329999999</v>
      </c>
      <c r="CS51">
        <v>-0.86357183900000001</v>
      </c>
      <c r="CT51">
        <v>-11.63597689</v>
      </c>
      <c r="CU51">
        <v>-5.0546581E-2</v>
      </c>
      <c r="CV51">
        <v>286947.78779999999</v>
      </c>
      <c r="CW51">
        <v>314968.0625</v>
      </c>
      <c r="CX51">
        <v>-49.851836849999998</v>
      </c>
      <c r="CY51">
        <v>601865.99849999999</v>
      </c>
      <c r="CZ51">
        <v>9670063.2630000003</v>
      </c>
      <c r="DA51">
        <v>0.4</v>
      </c>
      <c r="DB51">
        <v>42</v>
      </c>
    </row>
    <row r="52" spans="1:107" x14ac:dyDescent="0.2">
      <c r="A52" t="s">
        <v>250</v>
      </c>
      <c r="B52" t="s">
        <v>155</v>
      </c>
      <c r="C52">
        <v>48</v>
      </c>
      <c r="D52">
        <v>4456220</v>
      </c>
      <c r="E52">
        <v>463</v>
      </c>
      <c r="J52">
        <v>18619</v>
      </c>
      <c r="K52">
        <v>8726</v>
      </c>
      <c r="L52">
        <v>3584360.3620000002</v>
      </c>
      <c r="M52">
        <v>5.9333333330000002</v>
      </c>
      <c r="N52">
        <v>170124</v>
      </c>
      <c r="O52">
        <v>85062</v>
      </c>
      <c r="P52">
        <v>134482.95310000001</v>
      </c>
      <c r="Q52">
        <v>130448.4645</v>
      </c>
      <c r="R52" t="s">
        <v>105</v>
      </c>
      <c r="U52">
        <v>3.3895686989999998</v>
      </c>
      <c r="V52">
        <v>2.96522131</v>
      </c>
      <c r="W52">
        <v>63.274600980000002</v>
      </c>
      <c r="X52">
        <v>75.3</v>
      </c>
      <c r="AB52" s="2">
        <v>0</v>
      </c>
      <c r="AC52" t="e">
        <v>#DIV/0!</v>
      </c>
      <c r="AD52" t="e">
        <v>#DIV/0!</v>
      </c>
      <c r="AE52">
        <v>355835</v>
      </c>
      <c r="AF52">
        <v>0.98369002299999997</v>
      </c>
      <c r="AG52">
        <v>6.6</v>
      </c>
      <c r="AH52">
        <v>0.14000000000000001</v>
      </c>
      <c r="AI52">
        <v>0.29599999999999999</v>
      </c>
      <c r="AJ52" s="2">
        <v>2.487E-2</v>
      </c>
      <c r="AL52" s="2">
        <v>3.2579999999999998E-2</v>
      </c>
      <c r="AM52" s="2">
        <v>4.4999999999999998E-2</v>
      </c>
      <c r="AO52">
        <v>239.33723620000001</v>
      </c>
      <c r="AP52">
        <v>295.32682820000002</v>
      </c>
      <c r="AQ52">
        <v>8.1572342879999997</v>
      </c>
      <c r="AR52">
        <v>1.611374667</v>
      </c>
      <c r="AS52">
        <v>1173.838792</v>
      </c>
      <c r="AT52">
        <v>0.80434995600000003</v>
      </c>
      <c r="AU52">
        <v>4.1111667570000003</v>
      </c>
      <c r="AV52">
        <v>27.64950601</v>
      </c>
      <c r="AW52">
        <v>12801.72128</v>
      </c>
      <c r="AX52">
        <v>9.8136236000000002E-2</v>
      </c>
      <c r="AY52">
        <v>109.3691571</v>
      </c>
      <c r="AZ52">
        <v>3.4428155330000001</v>
      </c>
      <c r="BA52" s="2">
        <v>2.0599999999999999E-4</v>
      </c>
      <c r="BB52" s="1">
        <v>0.1</v>
      </c>
      <c r="BC52">
        <v>6.479772155</v>
      </c>
      <c r="BD52">
        <v>2.1852575160000001</v>
      </c>
      <c r="BE52">
        <v>69.287300490000007</v>
      </c>
      <c r="BF52">
        <v>65.8229355</v>
      </c>
      <c r="BG52">
        <v>5599030.5366741</v>
      </c>
      <c r="BH52" s="1">
        <v>0.02</v>
      </c>
      <c r="BI52">
        <v>1832709.9025508999</v>
      </c>
      <c r="BJ52">
        <v>98.432241399999995</v>
      </c>
      <c r="BK52">
        <v>4562333.8713113004</v>
      </c>
      <c r="BN52">
        <v>39675.535470000003</v>
      </c>
      <c r="BO52">
        <v>4.3325148359999996</v>
      </c>
      <c r="BP52">
        <v>25.85814573</v>
      </c>
      <c r="BQ52">
        <v>0.22568851100000001</v>
      </c>
      <c r="BR52">
        <v>0.18224589699999999</v>
      </c>
      <c r="BS52">
        <v>31.623302110000001</v>
      </c>
      <c r="BT52" s="3">
        <v>4.1799999999999997E-3</v>
      </c>
      <c r="BU52">
        <v>4.18</v>
      </c>
      <c r="BV52">
        <v>4.9000000000000004</v>
      </c>
      <c r="BW52">
        <v>7.3563226999999995E-2</v>
      </c>
      <c r="BX52">
        <v>1.454413792</v>
      </c>
      <c r="BY52">
        <v>0.80642660600000005</v>
      </c>
      <c r="BZ52">
        <v>9893</v>
      </c>
      <c r="CA52">
        <v>64315.104910000002</v>
      </c>
      <c r="CB52">
        <v>192.51089540000001</v>
      </c>
      <c r="CC52">
        <v>46.826340739999999</v>
      </c>
      <c r="CD52">
        <v>2969762.43</v>
      </c>
      <c r="CE52">
        <v>366.7191747</v>
      </c>
      <c r="CF52">
        <v>0.15151515199999999</v>
      </c>
      <c r="CG52">
        <v>0.1050223</v>
      </c>
      <c r="CH52">
        <v>0.32649835199999999</v>
      </c>
      <c r="CI52">
        <v>0.11005359200000001</v>
      </c>
      <c r="CK52">
        <v>2.4359147000000001E-2</v>
      </c>
      <c r="CL52">
        <v>4.5510137999999999E-2</v>
      </c>
      <c r="CM52">
        <v>1.620472E-3</v>
      </c>
      <c r="CN52">
        <v>1.1914203999999999E-2</v>
      </c>
      <c r="CO52">
        <v>3.7893823E-2</v>
      </c>
      <c r="CP52">
        <v>159448</v>
      </c>
      <c r="CQ52">
        <v>0.10840994499999999</v>
      </c>
      <c r="CR52">
        <v>407.58333329999999</v>
      </c>
      <c r="CS52">
        <v>7.4886174999999999E-2</v>
      </c>
      <c r="CT52">
        <v>4.6304297139999999</v>
      </c>
      <c r="CU52">
        <v>2.2135424000000001E-2</v>
      </c>
      <c r="CV52">
        <v>13337.13507</v>
      </c>
      <c r="CW52">
        <v>85344.000159999996</v>
      </c>
      <c r="CX52">
        <v>5.0099011979999997</v>
      </c>
      <c r="CY52">
        <v>98686.145139999993</v>
      </c>
      <c r="CZ52">
        <v>11787432.710000001</v>
      </c>
      <c r="DA52">
        <v>0.5</v>
      </c>
      <c r="DB52">
        <v>48</v>
      </c>
    </row>
    <row r="53" spans="1:107" x14ac:dyDescent="0.2">
      <c r="A53" t="s">
        <v>251</v>
      </c>
      <c r="B53" t="s">
        <v>156</v>
      </c>
      <c r="C53">
        <v>48</v>
      </c>
      <c r="D53">
        <v>3278230</v>
      </c>
      <c r="E53">
        <v>342</v>
      </c>
      <c r="J53">
        <v>14427</v>
      </c>
      <c r="K53">
        <v>8726</v>
      </c>
      <c r="L53">
        <v>2636207.1039999998</v>
      </c>
      <c r="M53">
        <v>6.5133333330000003</v>
      </c>
      <c r="N53">
        <v>138591</v>
      </c>
      <c r="O53">
        <v>69295.5</v>
      </c>
      <c r="P53">
        <v>111372.75</v>
      </c>
      <c r="Q53">
        <v>108031.5675</v>
      </c>
      <c r="R53" t="s">
        <v>105</v>
      </c>
      <c r="U53">
        <v>3.6444639470000002</v>
      </c>
      <c r="V53">
        <v>3.1622429699999999</v>
      </c>
      <c r="W53">
        <v>63.401798249999999</v>
      </c>
      <c r="X53">
        <v>68.900000000000006</v>
      </c>
      <c r="AB53" s="2">
        <v>0</v>
      </c>
      <c r="AC53" t="e">
        <v>#DIV/0!</v>
      </c>
      <c r="AD53" t="e">
        <v>#DIV/0!</v>
      </c>
      <c r="AE53">
        <v>259718</v>
      </c>
      <c r="AF53">
        <v>0.985306978</v>
      </c>
      <c r="AG53">
        <v>6.6</v>
      </c>
      <c r="AH53">
        <v>0.14000000000000001</v>
      </c>
      <c r="AI53">
        <v>0.29599999999999999</v>
      </c>
      <c r="AJ53" s="2">
        <v>2.3709999999999998E-2</v>
      </c>
      <c r="AL53" s="2">
        <v>3.1050000000000001E-2</v>
      </c>
      <c r="AM53" s="2">
        <v>4.4999999999999998E-2</v>
      </c>
      <c r="AO53">
        <v>227.22880710000001</v>
      </c>
      <c r="AP53">
        <v>295.81730900000002</v>
      </c>
      <c r="AQ53">
        <v>9.1424550199999999</v>
      </c>
      <c r="AR53">
        <v>1.705911433</v>
      </c>
      <c r="AS53">
        <v>1321.1478400000001</v>
      </c>
      <c r="AT53">
        <v>0.80415562799999996</v>
      </c>
      <c r="AU53">
        <v>4.1060951579999996</v>
      </c>
      <c r="AV53">
        <v>33.319347710000002</v>
      </c>
      <c r="AW53">
        <v>11395.216920000001</v>
      </c>
      <c r="AX53">
        <v>0.105480437</v>
      </c>
      <c r="AY53">
        <v>144.6800121</v>
      </c>
      <c r="AZ53">
        <v>3.0707691060000002</v>
      </c>
      <c r="BA53" s="2">
        <v>2.99E-4</v>
      </c>
      <c r="BB53" s="1">
        <v>0.1</v>
      </c>
      <c r="BC53">
        <v>6.8609407579999999</v>
      </c>
      <c r="BD53">
        <v>2.16964377</v>
      </c>
      <c r="BE53">
        <v>66.150899120000005</v>
      </c>
      <c r="BF53">
        <v>62.8433542</v>
      </c>
      <c r="BG53">
        <v>4354761.6487443997</v>
      </c>
      <c r="BH53" s="1">
        <v>7.0000000000000007E-2</v>
      </c>
      <c r="BI53">
        <v>1878568.6806295</v>
      </c>
      <c r="BJ53">
        <v>130.2120109</v>
      </c>
      <c r="BK53">
        <v>3536501.5839160001</v>
      </c>
      <c r="BN53">
        <v>30559.432499999999</v>
      </c>
      <c r="BO53">
        <v>4.5152922640000002</v>
      </c>
      <c r="BP53">
        <v>23.99205907</v>
      </c>
      <c r="BQ53">
        <v>0.23872991299999999</v>
      </c>
      <c r="BR53">
        <v>0.19119829599999999</v>
      </c>
      <c r="BS53">
        <v>29.574432760000001</v>
      </c>
      <c r="BT53" s="3">
        <v>4.4000000000000003E-3</v>
      </c>
      <c r="BU53">
        <v>4.4000000000000004</v>
      </c>
      <c r="BV53">
        <v>5.81</v>
      </c>
      <c r="BW53">
        <v>5.1188464000000003E-2</v>
      </c>
      <c r="BX53">
        <v>1.2660575140000001</v>
      </c>
      <c r="BY53">
        <v>0.66919969400000001</v>
      </c>
      <c r="BZ53">
        <v>5701</v>
      </c>
      <c r="CA53">
        <v>49556.847199999997</v>
      </c>
      <c r="CB53">
        <v>182.7273241</v>
      </c>
      <c r="CC53">
        <v>44.501483049999997</v>
      </c>
      <c r="CD53">
        <v>1702835.3559999999</v>
      </c>
      <c r="CE53">
        <v>333.7255609</v>
      </c>
      <c r="CF53">
        <v>0.15151515199999999</v>
      </c>
      <c r="CG53">
        <v>0.1050223</v>
      </c>
      <c r="CH53">
        <v>0.32649835199999999</v>
      </c>
      <c r="CI53">
        <v>0.104913085</v>
      </c>
      <c r="CK53">
        <v>2.4359147000000001E-2</v>
      </c>
      <c r="CL53">
        <v>4.5510137999999999E-2</v>
      </c>
      <c r="CM53">
        <v>1.620472E-3</v>
      </c>
      <c r="CN53">
        <v>1.1914203999999999E-2</v>
      </c>
      <c r="CO53">
        <v>3.7893823E-2</v>
      </c>
      <c r="CP53">
        <v>159448</v>
      </c>
      <c r="CQ53">
        <v>0.10840994499999999</v>
      </c>
      <c r="CR53">
        <v>407.58333329999999</v>
      </c>
      <c r="CS53">
        <v>7.4886174999999999E-2</v>
      </c>
      <c r="CT53">
        <v>4.6304297139999999</v>
      </c>
      <c r="CU53">
        <v>2.2135424000000001E-2</v>
      </c>
      <c r="CV53">
        <v>13337.13507</v>
      </c>
      <c r="CW53">
        <v>85344.000159999996</v>
      </c>
      <c r="CX53">
        <v>5.0099011979999997</v>
      </c>
      <c r="CY53">
        <v>98686.145139999993</v>
      </c>
      <c r="CZ53">
        <v>9167919.2609999999</v>
      </c>
      <c r="DA53">
        <v>0.4</v>
      </c>
      <c r="DB53">
        <v>48</v>
      </c>
    </row>
    <row r="54" spans="1:107" x14ac:dyDescent="0.2">
      <c r="A54" t="s">
        <v>252</v>
      </c>
      <c r="B54" t="s">
        <v>157</v>
      </c>
      <c r="C54">
        <v>48</v>
      </c>
      <c r="D54">
        <v>3655540</v>
      </c>
      <c r="E54">
        <v>386</v>
      </c>
      <c r="J54">
        <v>14976</v>
      </c>
      <c r="K54">
        <v>8726</v>
      </c>
      <c r="L54">
        <v>2757203.139</v>
      </c>
      <c r="M54">
        <v>6.903333333</v>
      </c>
      <c r="N54">
        <v>150021</v>
      </c>
      <c r="O54">
        <v>75010.5</v>
      </c>
      <c r="P54">
        <v>123976.0938</v>
      </c>
      <c r="Q54">
        <v>120256.8109</v>
      </c>
      <c r="R54" t="s">
        <v>105</v>
      </c>
      <c r="U54">
        <v>4.1652770549999998</v>
      </c>
      <c r="V54">
        <v>3.5549175719999999</v>
      </c>
      <c r="W54">
        <v>59.5121994</v>
      </c>
      <c r="X54">
        <v>65.900000000000006</v>
      </c>
      <c r="AB54" s="2">
        <v>0</v>
      </c>
      <c r="AC54" t="e">
        <v>#DIV/0!</v>
      </c>
      <c r="AD54" t="e">
        <v>#DIV/0!</v>
      </c>
      <c r="AE54">
        <v>300737</v>
      </c>
      <c r="AF54">
        <v>0.98747700500000002</v>
      </c>
      <c r="AG54">
        <v>6.6</v>
      </c>
      <c r="AH54">
        <v>0.14000000000000001</v>
      </c>
      <c r="AI54">
        <v>0.29599999999999999</v>
      </c>
      <c r="AJ54" s="2">
        <v>2.5770000000000001E-2</v>
      </c>
      <c r="AL54" s="2">
        <v>3.3759999999999998E-2</v>
      </c>
      <c r="AM54" s="2">
        <v>4.4999999999999998E-2</v>
      </c>
      <c r="AO54">
        <v>244.0932158</v>
      </c>
      <c r="AP54">
        <v>285.05474120000002</v>
      </c>
      <c r="AQ54">
        <v>8.9859433380000002</v>
      </c>
      <c r="AR54">
        <v>1.691246464</v>
      </c>
      <c r="AS54">
        <v>1353.496699</v>
      </c>
      <c r="AT54">
        <v>0.75425330899999998</v>
      </c>
      <c r="AU54">
        <v>3.0692307759999999</v>
      </c>
      <c r="AV54">
        <v>37.428943599999997</v>
      </c>
      <c r="AW54">
        <v>14447.57223</v>
      </c>
      <c r="AX54">
        <v>0.120139326</v>
      </c>
      <c r="AY54">
        <v>172.256316</v>
      </c>
      <c r="AZ54">
        <v>3.1135034849999998</v>
      </c>
      <c r="BA54" s="2">
        <v>3.0200000000000002E-4</v>
      </c>
      <c r="BB54" s="1">
        <v>0.12</v>
      </c>
      <c r="BC54">
        <v>7.2521753740000001</v>
      </c>
      <c r="BD54">
        <v>2.0400403740000002</v>
      </c>
      <c r="BE54">
        <v>62.706099700000003</v>
      </c>
      <c r="BF54">
        <v>59.5707947</v>
      </c>
      <c r="BG54">
        <v>4468435.0970355999</v>
      </c>
      <c r="BH54" s="1">
        <v>0.05</v>
      </c>
      <c r="BI54">
        <v>2321739.5295366002</v>
      </c>
      <c r="BJ54">
        <v>155.03068440000001</v>
      </c>
      <c r="BK54">
        <v>3855958.1599821998</v>
      </c>
      <c r="BN54">
        <v>29764.189060000001</v>
      </c>
      <c r="BO54">
        <v>4.6461078740000001</v>
      </c>
      <c r="BP54">
        <v>22.120719309999998</v>
      </c>
      <c r="BQ54">
        <v>0.21750656199999999</v>
      </c>
      <c r="BR54">
        <v>0.171782355</v>
      </c>
      <c r="BS54">
        <v>27.636863229999999</v>
      </c>
      <c r="BT54" s="3">
        <v>4.1000000000000003E-3</v>
      </c>
      <c r="BU54">
        <v>4.0999999999999996</v>
      </c>
      <c r="BV54">
        <v>5.54</v>
      </c>
      <c r="BW54">
        <v>5.0412945000000001E-2</v>
      </c>
      <c r="BX54">
        <v>1.0365755409999999</v>
      </c>
      <c r="BY54">
        <v>0.59572339299999999</v>
      </c>
      <c r="BZ54">
        <v>6250</v>
      </c>
      <c r="CA54">
        <v>58296.40206</v>
      </c>
      <c r="CB54">
        <v>184.10811559999999</v>
      </c>
      <c r="CC54">
        <v>59.985100199999998</v>
      </c>
      <c r="CD54">
        <v>1820870.6470000001</v>
      </c>
      <c r="CE54">
        <v>352.10239100000001</v>
      </c>
      <c r="CF54">
        <v>0.15151515199999999</v>
      </c>
      <c r="CG54">
        <v>0.1050223</v>
      </c>
      <c r="CH54">
        <v>0.32649835199999999</v>
      </c>
      <c r="CI54">
        <v>0.114069899</v>
      </c>
      <c r="CK54">
        <v>2.4359147000000001E-2</v>
      </c>
      <c r="CL54">
        <v>4.5510137999999999E-2</v>
      </c>
      <c r="CM54">
        <v>1.620472E-3</v>
      </c>
      <c r="CN54">
        <v>1.1914203999999999E-2</v>
      </c>
      <c r="CO54">
        <v>3.7893823E-2</v>
      </c>
      <c r="CP54">
        <v>159448</v>
      </c>
      <c r="CQ54">
        <v>0.10840994499999999</v>
      </c>
      <c r="CR54">
        <v>407.58333329999999</v>
      </c>
      <c r="CS54">
        <v>7.4886174999999999E-2</v>
      </c>
      <c r="CT54">
        <v>4.6304297139999999</v>
      </c>
      <c r="CU54">
        <v>2.2135424000000001E-2</v>
      </c>
      <c r="CV54">
        <v>13337.13507</v>
      </c>
      <c r="CW54">
        <v>85344.000159999996</v>
      </c>
      <c r="CX54">
        <v>5.0099011979999997</v>
      </c>
      <c r="CY54">
        <v>98686.145139999993</v>
      </c>
      <c r="CZ54">
        <v>9407231.7829999998</v>
      </c>
      <c r="DA54">
        <v>0.5</v>
      </c>
      <c r="DB54">
        <v>48</v>
      </c>
    </row>
    <row r="55" spans="1:107" x14ac:dyDescent="0.2">
      <c r="A55" t="s">
        <v>253</v>
      </c>
      <c r="B55" t="s">
        <v>158</v>
      </c>
      <c r="C55">
        <v>48</v>
      </c>
      <c r="D55">
        <v>3180170</v>
      </c>
      <c r="E55">
        <v>520</v>
      </c>
      <c r="J55">
        <v>15660</v>
      </c>
      <c r="K55">
        <v>8726</v>
      </c>
      <c r="L55">
        <v>2392580.5350000001</v>
      </c>
      <c r="M55">
        <v>6.34</v>
      </c>
      <c r="N55">
        <v>144791</v>
      </c>
      <c r="O55">
        <v>72395.5</v>
      </c>
      <c r="P55">
        <v>113903.67969999999</v>
      </c>
      <c r="Q55">
        <v>110486.5693</v>
      </c>
      <c r="R55" t="s">
        <v>105</v>
      </c>
      <c r="U55">
        <v>3.3203780780000001</v>
      </c>
      <c r="V55">
        <v>2.742223123</v>
      </c>
      <c r="W55">
        <v>59.724498750000002</v>
      </c>
      <c r="X55">
        <v>64.8</v>
      </c>
      <c r="AB55" s="2">
        <v>0</v>
      </c>
      <c r="AC55" t="e">
        <v>#DIV/0!</v>
      </c>
      <c r="AD55" t="e">
        <v>#DIV/0!</v>
      </c>
      <c r="AE55">
        <v>257407</v>
      </c>
      <c r="AF55">
        <v>0.98675400000000002</v>
      </c>
      <c r="AG55">
        <v>6.6</v>
      </c>
      <c r="AH55">
        <v>0.14000000000000001</v>
      </c>
      <c r="AI55">
        <v>0.29599999999999999</v>
      </c>
      <c r="AJ55" s="2">
        <v>3.3210000000000003E-2</v>
      </c>
      <c r="AL55" s="2">
        <v>4.3499999999999997E-2</v>
      </c>
      <c r="AM55" s="2">
        <v>4.4999999999999998E-2</v>
      </c>
      <c r="AO55">
        <v>203.0759898</v>
      </c>
      <c r="AP55">
        <v>263.26466449999998</v>
      </c>
      <c r="AQ55">
        <v>9.5078179879999993</v>
      </c>
      <c r="AR55">
        <v>1.739664468</v>
      </c>
      <c r="AS55">
        <v>1212.088755</v>
      </c>
      <c r="AT55">
        <v>0.75234359699999998</v>
      </c>
      <c r="AU55">
        <v>3.0378523880000001</v>
      </c>
      <c r="AV55">
        <v>31.569550419999999</v>
      </c>
      <c r="AW55">
        <v>16416.166219999999</v>
      </c>
      <c r="AX55">
        <v>0.14858064900000001</v>
      </c>
      <c r="AY55">
        <v>133.4339664</v>
      </c>
      <c r="AZ55">
        <v>4.5652607659999997</v>
      </c>
      <c r="BA55" s="2">
        <v>2.7700000000000001E-4</v>
      </c>
      <c r="BB55" s="1">
        <v>0.14000000000000001</v>
      </c>
      <c r="BC55">
        <v>6.2133687640000002</v>
      </c>
      <c r="BD55">
        <v>2.2658144450000002</v>
      </c>
      <c r="BE55">
        <v>62.262249369999999</v>
      </c>
      <c r="BF55">
        <v>59.149136900000002</v>
      </c>
      <c r="BG55">
        <v>4282131.3408543998</v>
      </c>
      <c r="BH55" s="1">
        <v>0.09</v>
      </c>
      <c r="BI55">
        <v>1880618.3228326</v>
      </c>
      <c r="BJ55">
        <v>120.0905698</v>
      </c>
      <c r="BK55">
        <v>3505184.7410983001</v>
      </c>
      <c r="BN55">
        <v>34304.430699999997</v>
      </c>
      <c r="BO55">
        <v>4.2395916040000001</v>
      </c>
      <c r="BP55">
        <v>23.729295629999999</v>
      </c>
      <c r="BQ55">
        <v>0.21983286799999999</v>
      </c>
      <c r="BR55">
        <v>0.17794822800000001</v>
      </c>
      <c r="BS55">
        <v>28.726743729999999</v>
      </c>
      <c r="BT55" s="3">
        <v>4.9199999999999999E-3</v>
      </c>
      <c r="BU55">
        <v>4.92</v>
      </c>
      <c r="BV55">
        <v>5.97</v>
      </c>
      <c r="BW55">
        <v>6.0875996000000002E-2</v>
      </c>
      <c r="BX55">
        <v>0.95393771000000005</v>
      </c>
      <c r="BY55">
        <v>0.70629125199999998</v>
      </c>
      <c r="BZ55">
        <v>6934</v>
      </c>
      <c r="CA55">
        <v>51077.017489999998</v>
      </c>
      <c r="CB55">
        <v>152.78292049999999</v>
      </c>
      <c r="CC55">
        <v>50.293069260000003</v>
      </c>
      <c r="CD55">
        <v>1830343.7779999999</v>
      </c>
      <c r="CE55">
        <v>337.49619209999997</v>
      </c>
      <c r="CF55">
        <v>0.15151515199999999</v>
      </c>
      <c r="CG55">
        <v>0.1050223</v>
      </c>
      <c r="CH55">
        <v>0.32649835199999999</v>
      </c>
      <c r="CI55">
        <v>0.14695730200000001</v>
      </c>
      <c r="CK55">
        <v>2.4359147000000001E-2</v>
      </c>
      <c r="CL55">
        <v>4.5510137999999999E-2</v>
      </c>
      <c r="CM55">
        <v>1.620472E-3</v>
      </c>
      <c r="CN55">
        <v>1.1914203999999999E-2</v>
      </c>
      <c r="CO55">
        <v>3.7893823E-2</v>
      </c>
      <c r="CP55">
        <v>159448</v>
      </c>
      <c r="CQ55">
        <v>0.10840994499999999</v>
      </c>
      <c r="CR55">
        <v>407.58333329999999</v>
      </c>
      <c r="CS55">
        <v>7.4886174999999999E-2</v>
      </c>
      <c r="CT55">
        <v>4.6304297139999999</v>
      </c>
      <c r="CU55">
        <v>2.2135424000000001E-2</v>
      </c>
      <c r="CV55">
        <v>13337.13507</v>
      </c>
      <c r="CW55">
        <v>85344.000159999996</v>
      </c>
      <c r="CX55">
        <v>5.0099011979999997</v>
      </c>
      <c r="CY55">
        <v>98686.145139999993</v>
      </c>
      <c r="CZ55">
        <v>9015013.3489999995</v>
      </c>
      <c r="DA55">
        <v>0.4</v>
      </c>
      <c r="DB55">
        <v>48</v>
      </c>
    </row>
    <row r="56" spans="1:107" x14ac:dyDescent="0.2">
      <c r="A56" t="s">
        <v>254</v>
      </c>
      <c r="B56" t="s">
        <v>159</v>
      </c>
      <c r="C56">
        <v>48</v>
      </c>
      <c r="D56">
        <v>3970810</v>
      </c>
      <c r="E56">
        <v>408</v>
      </c>
      <c r="J56">
        <v>17502</v>
      </c>
      <c r="K56">
        <v>8726</v>
      </c>
      <c r="L56">
        <v>3248465.432</v>
      </c>
      <c r="M56">
        <v>7.04</v>
      </c>
      <c r="N56">
        <v>162668</v>
      </c>
      <c r="O56">
        <v>81334</v>
      </c>
      <c r="P56">
        <v>136367.0313</v>
      </c>
      <c r="Q56">
        <v>132276.0203</v>
      </c>
      <c r="R56" t="s">
        <v>105</v>
      </c>
      <c r="U56">
        <v>4.4869413790000001</v>
      </c>
      <c r="V56">
        <v>3.8297728860000002</v>
      </c>
      <c r="W56">
        <v>64.495796200000001</v>
      </c>
      <c r="X56">
        <v>71</v>
      </c>
      <c r="AB56" s="2">
        <v>0</v>
      </c>
      <c r="AC56" t="e">
        <v>#DIV/0!</v>
      </c>
      <c r="AD56" t="e">
        <v>#DIV/0!</v>
      </c>
      <c r="AE56">
        <v>321634</v>
      </c>
      <c r="AF56">
        <v>0.98763698300000002</v>
      </c>
      <c r="AG56">
        <v>6.6</v>
      </c>
      <c r="AH56">
        <v>0.14000000000000001</v>
      </c>
      <c r="AI56">
        <v>0.29599999999999999</v>
      </c>
      <c r="AJ56" s="2">
        <v>2.3310000000000001E-2</v>
      </c>
      <c r="AL56" s="2">
        <v>3.0540000000000001E-2</v>
      </c>
      <c r="AM56" s="2">
        <v>4.4999999999999998E-2</v>
      </c>
      <c r="AO56">
        <v>226.87749969999999</v>
      </c>
      <c r="AP56">
        <v>280.45064839999998</v>
      </c>
      <c r="AQ56">
        <v>8.675306033</v>
      </c>
      <c r="AR56">
        <v>1.6617568039999999</v>
      </c>
      <c r="AS56">
        <v>1489.9406200000001</v>
      </c>
      <c r="AT56">
        <v>0.81808634300000005</v>
      </c>
      <c r="AU56">
        <v>4.4971133969999997</v>
      </c>
      <c r="AV56">
        <v>38.925589619999997</v>
      </c>
      <c r="AW56">
        <v>15881.64056</v>
      </c>
      <c r="AX56">
        <v>0.120064397</v>
      </c>
      <c r="AY56">
        <v>182.6907673</v>
      </c>
      <c r="AZ56">
        <v>2.9919255140000001</v>
      </c>
      <c r="BA56" s="2">
        <v>2.8499999999999999E-4</v>
      </c>
      <c r="BB56" s="1">
        <v>0.12</v>
      </c>
      <c r="BC56">
        <v>6.8090780239999997</v>
      </c>
      <c r="BD56">
        <v>1.77793259</v>
      </c>
      <c r="BE56">
        <v>67.7478981</v>
      </c>
      <c r="BF56">
        <v>64.360503199999997</v>
      </c>
      <c r="BG56">
        <v>5234697.1670017</v>
      </c>
      <c r="BH56" s="1">
        <v>0.12</v>
      </c>
      <c r="BI56">
        <v>2877708.4277248001</v>
      </c>
      <c r="BJ56">
        <v>164.42169050000001</v>
      </c>
      <c r="BK56">
        <v>4507949.0903441999</v>
      </c>
      <c r="BN56">
        <v>30391.97969</v>
      </c>
      <c r="BO56">
        <v>4.2935053070000002</v>
      </c>
      <c r="BP56">
        <v>24.664668089999999</v>
      </c>
      <c r="BQ56">
        <v>0.22567495500000001</v>
      </c>
      <c r="BR56">
        <v>0.176961533</v>
      </c>
      <c r="BS56">
        <v>31.060856619999999</v>
      </c>
      <c r="BT56" s="3">
        <v>4.4099999999999999E-3</v>
      </c>
      <c r="BU56">
        <v>4.41</v>
      </c>
      <c r="BV56">
        <v>6.57</v>
      </c>
      <c r="BW56">
        <v>6.4355730999999999E-2</v>
      </c>
      <c r="BX56">
        <v>1.1020272069999999</v>
      </c>
      <c r="BY56">
        <v>0.57281848599999996</v>
      </c>
      <c r="BZ56">
        <v>8776</v>
      </c>
      <c r="CA56">
        <v>58611.560080000003</v>
      </c>
      <c r="CB56">
        <v>185.60538410000001</v>
      </c>
      <c r="CC56">
        <v>41.272115630000002</v>
      </c>
      <c r="CD56">
        <v>2552727.4249999998</v>
      </c>
      <c r="CE56">
        <v>369.27906960000001</v>
      </c>
      <c r="CF56">
        <v>0.15151515199999999</v>
      </c>
      <c r="CG56">
        <v>0.1050223</v>
      </c>
      <c r="CH56">
        <v>0.32649835199999999</v>
      </c>
      <c r="CI56">
        <v>0.103169676</v>
      </c>
      <c r="CK56">
        <v>2.4359147000000001E-2</v>
      </c>
      <c r="CL56">
        <v>4.5510137999999999E-2</v>
      </c>
      <c r="CM56">
        <v>1.620472E-3</v>
      </c>
      <c r="CN56">
        <v>1.1914203999999999E-2</v>
      </c>
      <c r="CO56">
        <v>3.7893823E-2</v>
      </c>
      <c r="CP56">
        <v>159448</v>
      </c>
      <c r="CQ56">
        <v>0.10840994499999999</v>
      </c>
      <c r="CR56">
        <v>407.58333329999999</v>
      </c>
      <c r="CS56">
        <v>7.4886174999999999E-2</v>
      </c>
      <c r="CT56">
        <v>4.6304297139999999</v>
      </c>
      <c r="CU56">
        <v>2.2135424000000001E-2</v>
      </c>
      <c r="CV56">
        <v>13337.13507</v>
      </c>
      <c r="CW56">
        <v>85344.000159999996</v>
      </c>
      <c r="CX56">
        <v>5.0099011979999997</v>
      </c>
      <c r="CY56">
        <v>98686.145139999993</v>
      </c>
      <c r="CZ56">
        <v>11020415.09</v>
      </c>
      <c r="DA56">
        <v>0.4</v>
      </c>
      <c r="DB56">
        <v>48</v>
      </c>
    </row>
    <row r="57" spans="1:107" x14ac:dyDescent="0.2">
      <c r="A57" t="s">
        <v>255</v>
      </c>
      <c r="B57" t="s">
        <v>160</v>
      </c>
      <c r="C57">
        <v>48</v>
      </c>
      <c r="D57">
        <v>4255500</v>
      </c>
      <c r="E57">
        <v>526</v>
      </c>
      <c r="J57">
        <v>16400</v>
      </c>
      <c r="K57">
        <v>8726</v>
      </c>
      <c r="L57">
        <v>3207109.59</v>
      </c>
      <c r="M57">
        <v>6.443333333</v>
      </c>
      <c r="N57">
        <v>168375</v>
      </c>
      <c r="O57">
        <v>84187.5</v>
      </c>
      <c r="P57">
        <v>140694.82800000001</v>
      </c>
      <c r="Q57">
        <v>136473.98319999999</v>
      </c>
      <c r="R57" t="s">
        <v>105</v>
      </c>
      <c r="U57">
        <v>4.4103555920000002</v>
      </c>
      <c r="V57">
        <v>3.7404040260000002</v>
      </c>
      <c r="W57">
        <v>56.5</v>
      </c>
      <c r="X57">
        <v>73.7</v>
      </c>
      <c r="AB57" s="2">
        <v>0</v>
      </c>
      <c r="AC57" t="e">
        <v>#DIV/0!</v>
      </c>
      <c r="AD57" t="e">
        <v>#DIV/0!</v>
      </c>
      <c r="AE57">
        <v>309278</v>
      </c>
      <c r="AF57">
        <v>0.97956502400000001</v>
      </c>
      <c r="AG57">
        <v>6.6</v>
      </c>
      <c r="AH57">
        <v>0.14000000000000001</v>
      </c>
      <c r="AI57">
        <v>0.29599999999999999</v>
      </c>
      <c r="AJ57" s="2">
        <v>3.2070000000000001E-2</v>
      </c>
      <c r="AL57" s="2">
        <v>4.2020000000000002E-2</v>
      </c>
      <c r="AM57" s="2">
        <v>4.4999999999999998E-2</v>
      </c>
      <c r="AO57">
        <v>259.48170729999998</v>
      </c>
      <c r="AP57">
        <v>300.663771</v>
      </c>
      <c r="AQ57">
        <v>7.3932854350000001</v>
      </c>
      <c r="AR57">
        <v>1.534065137</v>
      </c>
      <c r="AS57">
        <v>1204.9321789999999</v>
      </c>
      <c r="AT57">
        <v>0.75363872399999998</v>
      </c>
      <c r="AU57">
        <v>3.0590794780000001</v>
      </c>
      <c r="AV57">
        <v>32.607017759999998</v>
      </c>
      <c r="AW57">
        <v>17151.29134</v>
      </c>
      <c r="AX57">
        <v>0.12567444</v>
      </c>
      <c r="AY57">
        <v>140.06525629999999</v>
      </c>
      <c r="AZ57">
        <v>3.7385880309999999</v>
      </c>
      <c r="BA57" s="2">
        <v>2.32E-4</v>
      </c>
      <c r="BB57" s="1">
        <v>0.12</v>
      </c>
      <c r="BC57">
        <v>7.516863539</v>
      </c>
      <c r="BD57">
        <v>2.0096394630000001</v>
      </c>
      <c r="BE57">
        <v>65.099999999999994</v>
      </c>
      <c r="BF57">
        <v>61.844999999999999</v>
      </c>
      <c r="BG57">
        <v>5206575.9375</v>
      </c>
      <c r="BH57" s="1">
        <v>7.0000000000000007E-2</v>
      </c>
      <c r="BI57">
        <v>2067363.1826539</v>
      </c>
      <c r="BJ57">
        <v>126.0587306</v>
      </c>
      <c r="BK57">
        <v>4569698.2321793996</v>
      </c>
      <c r="BN57">
        <v>31901.01684</v>
      </c>
      <c r="BO57">
        <v>4.7632515010000001</v>
      </c>
      <c r="BP57">
        <v>22.557255609999999</v>
      </c>
      <c r="BQ57">
        <v>0.21314776699999999</v>
      </c>
      <c r="BR57">
        <v>0.16740933099999999</v>
      </c>
      <c r="BS57">
        <v>28.336932610000002</v>
      </c>
      <c r="BT57" s="3">
        <v>3.8500000000000001E-3</v>
      </c>
      <c r="BU57">
        <v>3.85</v>
      </c>
      <c r="BV57">
        <v>4.6399999999999997</v>
      </c>
      <c r="BW57">
        <v>5.4543583E-2</v>
      </c>
      <c r="BX57">
        <v>0.95619622299999996</v>
      </c>
      <c r="BY57">
        <v>0.68381897000000003</v>
      </c>
      <c r="BZ57">
        <v>7674</v>
      </c>
      <c r="CA57">
        <v>65368.663589999996</v>
      </c>
      <c r="CB57">
        <v>195.55546279999999</v>
      </c>
      <c r="CC57">
        <v>63.926244539999999</v>
      </c>
      <c r="CD57">
        <v>2379612.801</v>
      </c>
      <c r="CE57">
        <v>375.09309239999999</v>
      </c>
      <c r="CF57">
        <v>0.15151515199999999</v>
      </c>
      <c r="CG57">
        <v>0.1050223</v>
      </c>
      <c r="CH57">
        <v>0.32649835199999999</v>
      </c>
      <c r="CI57">
        <v>0.141945452</v>
      </c>
      <c r="CK57">
        <v>2.4359147000000001E-2</v>
      </c>
      <c r="CL57">
        <v>4.5510137999999999E-2</v>
      </c>
      <c r="CM57">
        <v>1.620472E-3</v>
      </c>
      <c r="CN57">
        <v>1.1914203999999999E-2</v>
      </c>
      <c r="CO57">
        <v>3.7893823E-2</v>
      </c>
      <c r="CP57">
        <v>159448</v>
      </c>
      <c r="CQ57">
        <v>0.10840994499999999</v>
      </c>
      <c r="CR57">
        <v>407.58333329999999</v>
      </c>
      <c r="CS57">
        <v>7.4886174999999999E-2</v>
      </c>
      <c r="CT57">
        <v>4.6304297139999999</v>
      </c>
      <c r="CU57">
        <v>2.2135424000000001E-2</v>
      </c>
      <c r="CV57">
        <v>13337.13507</v>
      </c>
      <c r="CW57">
        <v>85344.000159999996</v>
      </c>
      <c r="CX57">
        <v>5.0099011979999997</v>
      </c>
      <c r="CY57">
        <v>98686.145139999993</v>
      </c>
      <c r="CZ57">
        <v>10961212.5</v>
      </c>
      <c r="DA57">
        <v>0.5</v>
      </c>
      <c r="DB57">
        <v>48</v>
      </c>
    </row>
    <row r="58" spans="1:107" x14ac:dyDescent="0.2">
      <c r="A58" t="s">
        <v>256</v>
      </c>
      <c r="B58" t="s">
        <v>161</v>
      </c>
      <c r="C58">
        <v>48</v>
      </c>
      <c r="D58">
        <v>4399230</v>
      </c>
      <c r="E58">
        <v>456</v>
      </c>
      <c r="J58">
        <v>19423</v>
      </c>
      <c r="K58">
        <v>8726</v>
      </c>
      <c r="L58">
        <v>3424037.1140000001</v>
      </c>
      <c r="M58">
        <v>7.13</v>
      </c>
      <c r="N58">
        <v>173854</v>
      </c>
      <c r="O58">
        <v>86927</v>
      </c>
      <c r="P58">
        <v>145243.68799999999</v>
      </c>
      <c r="Q58">
        <v>140886.3774</v>
      </c>
      <c r="R58" t="s">
        <v>105</v>
      </c>
      <c r="U58">
        <v>4.4056464000000002</v>
      </c>
      <c r="V58">
        <v>3.7212137470000002</v>
      </c>
      <c r="W58">
        <v>69.3</v>
      </c>
      <c r="X58">
        <v>68</v>
      </c>
      <c r="AB58" s="2">
        <v>0</v>
      </c>
      <c r="AC58" t="e">
        <v>#DIV/0!</v>
      </c>
      <c r="AD58" t="e">
        <v>#DIV/0!</v>
      </c>
      <c r="AE58">
        <v>310639</v>
      </c>
      <c r="AF58">
        <v>0.98964899799999995</v>
      </c>
      <c r="AG58">
        <v>6.6</v>
      </c>
      <c r="AH58">
        <v>0.14000000000000001</v>
      </c>
      <c r="AI58">
        <v>0.29599999999999999</v>
      </c>
      <c r="AJ58" s="2">
        <v>2.3480000000000001E-2</v>
      </c>
      <c r="AL58" s="2">
        <v>3.0759999999999999E-2</v>
      </c>
      <c r="AM58" s="2">
        <v>4.4999999999999998E-2</v>
      </c>
      <c r="AO58">
        <v>226.49590689999999</v>
      </c>
      <c r="AP58">
        <v>271.04826370000001</v>
      </c>
      <c r="AQ58">
        <v>9.0627354689999997</v>
      </c>
      <c r="AR58">
        <v>1.6984576229999999</v>
      </c>
      <c r="AS58">
        <v>1556.3479339999999</v>
      </c>
      <c r="AT58">
        <v>0.77832646000000005</v>
      </c>
      <c r="AU58">
        <v>3.5111383219999999</v>
      </c>
      <c r="AV58">
        <v>39.927207889999998</v>
      </c>
      <c r="AW58">
        <v>18206.806799999998</v>
      </c>
      <c r="AX58">
        <v>0.12923042800000001</v>
      </c>
      <c r="AY58">
        <v>189.78732819999999</v>
      </c>
      <c r="AZ58">
        <v>3.1395512349999999</v>
      </c>
      <c r="BA58" s="2">
        <v>2.7500000000000002E-4</v>
      </c>
      <c r="BB58" s="1">
        <v>0.13</v>
      </c>
      <c r="BC58">
        <v>6.468053491</v>
      </c>
      <c r="BD58">
        <v>1.7381569379999999</v>
      </c>
      <c r="BE58">
        <v>68.650000000000006</v>
      </c>
      <c r="BF58">
        <v>65.217500000000001</v>
      </c>
      <c r="BG58">
        <v>5669161.6224999996</v>
      </c>
      <c r="BH58" s="1">
        <v>0.1</v>
      </c>
      <c r="BI58">
        <v>3317615.3477838002</v>
      </c>
      <c r="BJ58">
        <v>170.8085954</v>
      </c>
      <c r="BK58">
        <v>4905282.3794524996</v>
      </c>
      <c r="BN58">
        <v>32967.622640000001</v>
      </c>
      <c r="BO58">
        <v>4.1031052140000002</v>
      </c>
      <c r="BP58">
        <v>25.643502659999999</v>
      </c>
      <c r="BQ58">
        <v>0.221200855</v>
      </c>
      <c r="BR58">
        <v>0.173751933</v>
      </c>
      <c r="BS58">
        <v>32.196437490000001</v>
      </c>
      <c r="BT58" s="3">
        <v>4.4200000000000003E-3</v>
      </c>
      <c r="BU58">
        <v>4.42</v>
      </c>
      <c r="BV58">
        <v>6.87</v>
      </c>
      <c r="BW58">
        <v>7.3648639000000002E-2</v>
      </c>
      <c r="BX58">
        <v>1.066798819</v>
      </c>
      <c r="BY58">
        <v>0.55844869900000005</v>
      </c>
      <c r="BZ58">
        <v>10697</v>
      </c>
      <c r="CA58">
        <v>64082.010199999997</v>
      </c>
      <c r="CB58">
        <v>176.2877575</v>
      </c>
      <c r="CC58">
        <v>50.208149419999998</v>
      </c>
      <c r="CD58">
        <v>3013111.4160000002</v>
      </c>
      <c r="CE58">
        <v>381.10849899999999</v>
      </c>
      <c r="CF58">
        <v>0.15151515199999999</v>
      </c>
      <c r="CG58">
        <v>0.1050223</v>
      </c>
      <c r="CH58">
        <v>0.32649835199999999</v>
      </c>
      <c r="CI58">
        <v>0.10390300700000001</v>
      </c>
      <c r="CK58">
        <v>2.4359147000000001E-2</v>
      </c>
      <c r="CL58">
        <v>4.5510137999999999E-2</v>
      </c>
      <c r="CM58">
        <v>1.620472E-3</v>
      </c>
      <c r="CN58">
        <v>1.1914203999999999E-2</v>
      </c>
      <c r="CO58">
        <v>3.7893823E-2</v>
      </c>
      <c r="CP58">
        <v>159448</v>
      </c>
      <c r="CQ58">
        <v>0.10840994499999999</v>
      </c>
      <c r="CR58">
        <v>407.58333329999999</v>
      </c>
      <c r="CS58">
        <v>7.4886174999999999E-2</v>
      </c>
      <c r="CT58">
        <v>4.6304297139999999</v>
      </c>
      <c r="CU58">
        <v>2.2135424000000001E-2</v>
      </c>
      <c r="CV58">
        <v>13337.13507</v>
      </c>
      <c r="CW58">
        <v>85344.000159999996</v>
      </c>
      <c r="CX58">
        <v>5.0099011979999997</v>
      </c>
      <c r="CY58">
        <v>98686.145139999993</v>
      </c>
      <c r="CZ58">
        <v>11935077.1</v>
      </c>
      <c r="DA58">
        <v>0.4</v>
      </c>
      <c r="DB58">
        <v>48</v>
      </c>
    </row>
    <row r="59" spans="1:107" x14ac:dyDescent="0.2">
      <c r="A59" t="s">
        <v>257</v>
      </c>
      <c r="B59" t="s">
        <v>162</v>
      </c>
      <c r="C59">
        <v>48</v>
      </c>
      <c r="D59">
        <v>4509610</v>
      </c>
      <c r="E59">
        <v>329</v>
      </c>
      <c r="J59">
        <v>21026</v>
      </c>
      <c r="K59">
        <v>8726</v>
      </c>
      <c r="L59">
        <v>3075513.7519999999</v>
      </c>
      <c r="M59">
        <v>5.6733333330000004</v>
      </c>
      <c r="N59">
        <v>169994</v>
      </c>
      <c r="O59">
        <v>84997</v>
      </c>
      <c r="P59">
        <v>146383.18799999999</v>
      </c>
      <c r="Q59">
        <v>141991.6924</v>
      </c>
      <c r="R59" t="s">
        <v>105</v>
      </c>
      <c r="U59">
        <v>5.2275401690000001</v>
      </c>
      <c r="V59">
        <v>4.7737056820000001</v>
      </c>
      <c r="W59">
        <v>67.2</v>
      </c>
      <c r="X59">
        <v>85.7</v>
      </c>
      <c r="AB59" s="2">
        <v>0</v>
      </c>
      <c r="AC59" t="e">
        <v>#DIV/0!</v>
      </c>
      <c r="AD59" t="e">
        <v>#DIV/0!</v>
      </c>
      <c r="AE59">
        <v>373262</v>
      </c>
      <c r="AF59">
        <v>0.99019300899999996</v>
      </c>
      <c r="AG59">
        <v>6.6</v>
      </c>
      <c r="AH59">
        <v>0.13736000000000001</v>
      </c>
      <c r="AI59">
        <v>0.29599999999999999</v>
      </c>
      <c r="AJ59" s="2">
        <v>1.5650000000000001E-2</v>
      </c>
      <c r="AL59" s="2">
        <v>2.0500000000000001E-2</v>
      </c>
      <c r="AM59" s="2">
        <v>4.4999999999999998E-2</v>
      </c>
      <c r="AO59">
        <v>214.47778940000001</v>
      </c>
      <c r="AP59">
        <v>279.75784720000001</v>
      </c>
      <c r="AQ59">
        <v>4.8358086169999996</v>
      </c>
      <c r="AR59">
        <v>1.240679528</v>
      </c>
      <c r="AS59">
        <v>1049.1920419999999</v>
      </c>
      <c r="AT59">
        <v>0.681991071</v>
      </c>
      <c r="AU59">
        <v>2.144565788</v>
      </c>
      <c r="AV59">
        <v>25.279383790000001</v>
      </c>
      <c r="AW59">
        <v>8316.9172679999992</v>
      </c>
      <c r="AX59">
        <v>5.8573266999999998E-2</v>
      </c>
      <c r="AY59">
        <v>95.612247139999994</v>
      </c>
      <c r="AZ59">
        <v>2.2475258569999998</v>
      </c>
      <c r="BA59" s="2">
        <v>1.73E-4</v>
      </c>
      <c r="BB59" s="1">
        <v>0.06</v>
      </c>
      <c r="BC59">
        <v>6.4586546399999998</v>
      </c>
      <c r="BD59">
        <v>1.3529645669999999</v>
      </c>
      <c r="BE59">
        <v>76.45</v>
      </c>
      <c r="BF59">
        <v>72.627499999999998</v>
      </c>
      <c r="BG59">
        <v>6173119.6174999997</v>
      </c>
      <c r="BH59" s="1">
        <v>0.14000000000000001</v>
      </c>
      <c r="BI59">
        <v>1809308.7976042</v>
      </c>
      <c r="BJ59">
        <v>86.051022399999994</v>
      </c>
      <c r="BK59">
        <v>5231139.9403921003</v>
      </c>
      <c r="BN59">
        <v>28002.307639999999</v>
      </c>
      <c r="BO59">
        <v>3.9058096039999999</v>
      </c>
      <c r="BP59">
        <v>28.577883660000001</v>
      </c>
      <c r="BQ59">
        <v>0.24911466600000001</v>
      </c>
      <c r="BR59">
        <v>0.19273901199999999</v>
      </c>
      <c r="BS59">
        <v>36.749002949999998</v>
      </c>
      <c r="BT59" s="3">
        <v>4.6600000000000001E-3</v>
      </c>
      <c r="BU59">
        <v>4.66</v>
      </c>
      <c r="BV59">
        <v>4.8899999999999997</v>
      </c>
      <c r="BW59">
        <v>8.4026042999999995E-2</v>
      </c>
      <c r="BX59">
        <v>2.5281001750000001</v>
      </c>
      <c r="BY59">
        <v>0.88203484200000004</v>
      </c>
      <c r="BZ59">
        <v>12300</v>
      </c>
      <c r="CA59">
        <v>58987.704380000003</v>
      </c>
      <c r="CB59">
        <v>146.2719372</v>
      </c>
      <c r="CC59">
        <v>68.205852210000003</v>
      </c>
      <c r="CD59">
        <v>3672769.4739999999</v>
      </c>
      <c r="CE59">
        <v>382.60055929999999</v>
      </c>
      <c r="CF59">
        <v>0.15151515199999999</v>
      </c>
      <c r="CG59">
        <v>0.1050223</v>
      </c>
      <c r="CH59">
        <v>0.32649835199999999</v>
      </c>
      <c r="CI59">
        <v>6.9249848000000003E-2</v>
      </c>
      <c r="CK59">
        <v>2.4359147000000001E-2</v>
      </c>
      <c r="CL59">
        <v>4.5510137999999999E-2</v>
      </c>
      <c r="CM59">
        <v>1.620472E-3</v>
      </c>
      <c r="CN59">
        <v>1.1914203999999999E-2</v>
      </c>
      <c r="CO59">
        <v>3.7893823E-2</v>
      </c>
      <c r="CP59">
        <v>159448</v>
      </c>
      <c r="CQ59">
        <v>0.10840994499999999</v>
      </c>
      <c r="CR59">
        <v>407.58333329999999</v>
      </c>
      <c r="CS59">
        <v>7.4886174999999999E-2</v>
      </c>
      <c r="CT59">
        <v>4.6304297139999999</v>
      </c>
      <c r="CU59">
        <v>2.2135424000000001E-2</v>
      </c>
      <c r="CV59">
        <v>13337.13507</v>
      </c>
      <c r="CW59">
        <v>85344.000159999996</v>
      </c>
      <c r="CX59">
        <v>5.0099011979999997</v>
      </c>
      <c r="CY59">
        <v>98686.145139999993</v>
      </c>
      <c r="CZ59">
        <v>12996041.300000001</v>
      </c>
      <c r="DA59">
        <v>0.4</v>
      </c>
      <c r="DB59">
        <v>48</v>
      </c>
    </row>
    <row r="60" spans="1:107" x14ac:dyDescent="0.2">
      <c r="A60" t="s">
        <v>258</v>
      </c>
      <c r="B60" t="s">
        <v>163</v>
      </c>
      <c r="C60">
        <v>48</v>
      </c>
      <c r="D60">
        <v>4547340</v>
      </c>
      <c r="E60">
        <v>438</v>
      </c>
      <c r="J60">
        <v>22566</v>
      </c>
      <c r="K60">
        <v>8726</v>
      </c>
      <c r="L60">
        <v>3249833.69</v>
      </c>
      <c r="M60">
        <v>7.13</v>
      </c>
      <c r="N60">
        <v>173271</v>
      </c>
      <c r="O60">
        <v>86635.5</v>
      </c>
      <c r="P60">
        <v>144420.65599999999</v>
      </c>
      <c r="Q60">
        <v>140088.03630000001</v>
      </c>
      <c r="R60" t="s">
        <v>105</v>
      </c>
      <c r="U60">
        <v>4.352253084</v>
      </c>
      <c r="V60">
        <v>3.6946645409999999</v>
      </c>
      <c r="W60">
        <v>69.7</v>
      </c>
      <c r="X60">
        <v>75.400000000000006</v>
      </c>
      <c r="AB60" s="2">
        <v>0</v>
      </c>
      <c r="AC60" t="e">
        <v>#DIV/0!</v>
      </c>
      <c r="AD60" t="e">
        <v>#DIV/0!</v>
      </c>
      <c r="AE60">
        <v>358107</v>
      </c>
      <c r="AF60">
        <v>0.98636901399999999</v>
      </c>
      <c r="AG60">
        <v>6.6</v>
      </c>
      <c r="AH60">
        <v>0.14000000000000001</v>
      </c>
      <c r="AI60">
        <v>0.29599999999999999</v>
      </c>
      <c r="AJ60" s="2">
        <v>1.941E-2</v>
      </c>
      <c r="AL60" s="2">
        <v>2.5430000000000001E-2</v>
      </c>
      <c r="AM60" s="2">
        <v>4.4999999999999998E-2</v>
      </c>
      <c r="AO60">
        <v>201.51289550000001</v>
      </c>
      <c r="AP60">
        <v>244.5011374</v>
      </c>
      <c r="AQ60">
        <v>9.1739168489999994</v>
      </c>
      <c r="AR60">
        <v>1.708844179</v>
      </c>
      <c r="AS60">
        <v>1650.2658269999999</v>
      </c>
      <c r="AT60">
        <v>0.71466696799999996</v>
      </c>
      <c r="AU60">
        <v>2.5046765980000001</v>
      </c>
      <c r="AV60">
        <v>39.927207889999998</v>
      </c>
      <c r="AW60">
        <v>17488.11706</v>
      </c>
      <c r="AX60">
        <v>0.12483662099999999</v>
      </c>
      <c r="AY60">
        <v>189.78732819999999</v>
      </c>
      <c r="AZ60">
        <v>3.0328071630000002</v>
      </c>
      <c r="BA60" s="2">
        <v>2.7599999999999999E-4</v>
      </c>
      <c r="BB60" s="1">
        <v>0.12</v>
      </c>
      <c r="BC60">
        <v>5.5404880360000002</v>
      </c>
      <c r="BD60">
        <v>1.499591634</v>
      </c>
      <c r="BE60">
        <v>72.55</v>
      </c>
      <c r="BF60">
        <v>68.922499999999999</v>
      </c>
      <c r="BG60">
        <v>5971135.2487500003</v>
      </c>
      <c r="BH60" s="1">
        <v>0.1</v>
      </c>
      <c r="BI60">
        <v>3854466.7630174998</v>
      </c>
      <c r="BJ60">
        <v>170.8085954</v>
      </c>
      <c r="BK60">
        <v>5049580.3105923003</v>
      </c>
      <c r="BN60">
        <v>33182.963680000001</v>
      </c>
      <c r="BO60">
        <v>3.520039835</v>
      </c>
      <c r="BP60">
        <v>29.281074619999998</v>
      </c>
      <c r="BQ60">
        <v>0.23416019900000001</v>
      </c>
      <c r="BR60">
        <v>0.18414523999999999</v>
      </c>
      <c r="BS60">
        <v>36.735608069999998</v>
      </c>
      <c r="BT60" s="3">
        <v>4.96E-3</v>
      </c>
      <c r="BU60">
        <v>4.96</v>
      </c>
      <c r="BV60">
        <v>8.19</v>
      </c>
      <c r="BW60">
        <v>9.5831166999999995E-2</v>
      </c>
      <c r="BX60">
        <v>1.290361903</v>
      </c>
      <c r="BY60">
        <v>0.55844869900000005</v>
      </c>
      <c r="BZ60">
        <v>13840</v>
      </c>
      <c r="CA60">
        <v>62678.704339999997</v>
      </c>
      <c r="CB60">
        <v>144.01461</v>
      </c>
      <c r="CC60">
        <v>57.498285459999998</v>
      </c>
      <c r="CD60">
        <v>3534443.838</v>
      </c>
      <c r="CE60">
        <v>380.02717799999999</v>
      </c>
      <c r="CF60">
        <v>0.15151515199999999</v>
      </c>
      <c r="CG60">
        <v>0.1050223</v>
      </c>
      <c r="CH60">
        <v>0.32649835199999999</v>
      </c>
      <c r="CI60">
        <v>8.5901175999999996E-2</v>
      </c>
      <c r="CK60">
        <v>2.4359147000000001E-2</v>
      </c>
      <c r="CL60">
        <v>4.5510137999999999E-2</v>
      </c>
      <c r="CM60">
        <v>1.620472E-3</v>
      </c>
      <c r="CN60">
        <v>1.1914203999999999E-2</v>
      </c>
      <c r="CO60">
        <v>3.7893823E-2</v>
      </c>
      <c r="CP60">
        <v>159448</v>
      </c>
      <c r="CQ60">
        <v>0.10840994499999999</v>
      </c>
      <c r="CR60">
        <v>407.58333329999999</v>
      </c>
      <c r="CS60">
        <v>7.4886174999999999E-2</v>
      </c>
      <c r="CT60">
        <v>4.6304297139999999</v>
      </c>
      <c r="CU60">
        <v>2.2135424000000001E-2</v>
      </c>
      <c r="CV60">
        <v>13337.13507</v>
      </c>
      <c r="CW60">
        <v>85344.000159999996</v>
      </c>
      <c r="CX60">
        <v>5.0099011979999997</v>
      </c>
      <c r="CY60">
        <v>98686.145139999993</v>
      </c>
      <c r="CZ60">
        <v>12570811.050000001</v>
      </c>
      <c r="DA60">
        <v>0.4</v>
      </c>
      <c r="DB60">
        <v>48</v>
      </c>
    </row>
    <row r="61" spans="1:107" x14ac:dyDescent="0.2">
      <c r="A61" t="s">
        <v>259</v>
      </c>
      <c r="B61" t="s">
        <v>164</v>
      </c>
      <c r="C61">
        <v>48</v>
      </c>
      <c r="D61">
        <v>3566500</v>
      </c>
      <c r="E61">
        <v>555</v>
      </c>
      <c r="J61">
        <v>18951</v>
      </c>
      <c r="K61">
        <v>8726</v>
      </c>
      <c r="L61">
        <v>2899375.3569999998</v>
      </c>
      <c r="M61">
        <v>7.6333333330000004</v>
      </c>
      <c r="N61">
        <v>152608</v>
      </c>
      <c r="O61">
        <v>76304</v>
      </c>
      <c r="P61">
        <v>130524.19500000001</v>
      </c>
      <c r="Q61">
        <v>126608.46920000001</v>
      </c>
      <c r="R61" t="s">
        <v>105</v>
      </c>
      <c r="U61">
        <v>5.0202519329999999</v>
      </c>
      <c r="V61">
        <v>3.8927540500000002</v>
      </c>
      <c r="W61">
        <v>52.3</v>
      </c>
      <c r="X61">
        <v>70.400000000000006</v>
      </c>
      <c r="AB61" s="2">
        <v>0</v>
      </c>
      <c r="AC61" t="e">
        <v>#DIV/0!</v>
      </c>
      <c r="AD61" t="e">
        <v>#DIV/0!</v>
      </c>
      <c r="AE61">
        <v>314875</v>
      </c>
      <c r="AF61">
        <v>0.97948902800000004</v>
      </c>
      <c r="AG61">
        <v>6.6</v>
      </c>
      <c r="AH61">
        <v>0.14000000000000001</v>
      </c>
      <c r="AI61">
        <v>0.29599999999999999</v>
      </c>
      <c r="AJ61" s="2">
        <v>2.929E-2</v>
      </c>
      <c r="AL61" s="2">
        <v>3.8359999999999998E-2</v>
      </c>
      <c r="AM61" s="2">
        <v>4.4999999999999998E-2</v>
      </c>
      <c r="AO61">
        <v>188.1958736</v>
      </c>
      <c r="AP61">
        <v>203.2111567</v>
      </c>
      <c r="AQ61">
        <v>9.1157587840000005</v>
      </c>
      <c r="AR61">
        <v>1.7034189559999999</v>
      </c>
      <c r="AS61">
        <v>1539.9639259999999</v>
      </c>
      <c r="AT61">
        <v>0.81294696700000002</v>
      </c>
      <c r="AU61">
        <v>4.3460774339999997</v>
      </c>
      <c r="AV61">
        <v>45.763405650000003</v>
      </c>
      <c r="AW61">
        <v>25398.690139999999</v>
      </c>
      <c r="AX61">
        <v>0.20060814499999999</v>
      </c>
      <c r="AY61">
        <v>232.88488649999999</v>
      </c>
      <c r="AZ61">
        <v>4.2520852170000003</v>
      </c>
      <c r="BA61" s="2">
        <v>3.5100000000000002E-4</v>
      </c>
      <c r="BB61" s="1">
        <v>0.19</v>
      </c>
      <c r="BC61">
        <v>5.501727496</v>
      </c>
      <c r="BD61">
        <v>1.413325226</v>
      </c>
      <c r="BE61">
        <v>61.35</v>
      </c>
      <c r="BF61">
        <v>58.282499999999999</v>
      </c>
      <c r="BG61">
        <v>4447187.88</v>
      </c>
      <c r="BH61" s="1">
        <v>0.11</v>
      </c>
      <c r="BI61">
        <v>3972061.3363334001</v>
      </c>
      <c r="BJ61">
        <v>209.5963979</v>
      </c>
      <c r="BK61">
        <v>3985119.0261828001</v>
      </c>
      <c r="BN61">
        <v>25999.530849999999</v>
      </c>
      <c r="BO61">
        <v>3.4575263610000002</v>
      </c>
      <c r="BP61">
        <v>24.847839579999999</v>
      </c>
      <c r="BQ61">
        <v>0.210991286</v>
      </c>
      <c r="BR61">
        <v>0.163797321</v>
      </c>
      <c r="BS61">
        <v>31.344072440000001</v>
      </c>
      <c r="BT61" s="3">
        <v>5.3099999999999996E-3</v>
      </c>
      <c r="BU61">
        <v>5.31</v>
      </c>
      <c r="BV61">
        <v>8.18</v>
      </c>
      <c r="BW61">
        <v>7.8337965999999995E-2</v>
      </c>
      <c r="BX61">
        <v>0.74614084000000003</v>
      </c>
      <c r="BY61">
        <v>0.48722985099999999</v>
      </c>
      <c r="BZ61">
        <v>10225</v>
      </c>
      <c r="CA61">
        <v>58133.659330000002</v>
      </c>
      <c r="CB61">
        <v>152.9932646</v>
      </c>
      <c r="CC61">
        <v>35.202608990000002</v>
      </c>
      <c r="CD61">
        <v>2168919.2519999999</v>
      </c>
      <c r="CE61">
        <v>361.28132390000002</v>
      </c>
      <c r="CF61">
        <v>0.15151515199999999</v>
      </c>
      <c r="CG61">
        <v>0.1050223</v>
      </c>
      <c r="CH61">
        <v>0.32649835199999999</v>
      </c>
      <c r="CI61">
        <v>0.12961057500000001</v>
      </c>
      <c r="CK61">
        <v>2.4359147000000001E-2</v>
      </c>
      <c r="CL61">
        <v>4.5510137999999999E-2</v>
      </c>
      <c r="CM61">
        <v>1.620472E-3</v>
      </c>
      <c r="CN61">
        <v>1.1914203999999999E-2</v>
      </c>
      <c r="CO61">
        <v>3.7893823E-2</v>
      </c>
      <c r="CP61">
        <v>159448</v>
      </c>
      <c r="CQ61">
        <v>0.10840994499999999</v>
      </c>
      <c r="CR61">
        <v>407.58333329999999</v>
      </c>
      <c r="CS61">
        <v>7.4886174999999999E-2</v>
      </c>
      <c r="CT61">
        <v>4.6304297139999999</v>
      </c>
      <c r="CU61">
        <v>2.2135424000000001E-2</v>
      </c>
      <c r="CV61">
        <v>13337.13507</v>
      </c>
      <c r="CW61">
        <v>85344.000159999996</v>
      </c>
      <c r="CX61">
        <v>5.0099011979999997</v>
      </c>
      <c r="CY61">
        <v>98686.145139999993</v>
      </c>
      <c r="CZ61">
        <v>9362500.8000000007</v>
      </c>
      <c r="DA61">
        <v>0.4</v>
      </c>
      <c r="DB61">
        <v>48</v>
      </c>
    </row>
    <row r="62" spans="1:107" s="4" customFormat="1" x14ac:dyDescent="0.2">
      <c r="B62" s="4" t="s">
        <v>165</v>
      </c>
      <c r="C62" s="4">
        <v>20</v>
      </c>
      <c r="D62" s="4">
        <v>903506.7</v>
      </c>
      <c r="E62" s="4">
        <v>38</v>
      </c>
      <c r="F62" s="4">
        <v>21</v>
      </c>
      <c r="H62" s="4">
        <v>63.333333330000002</v>
      </c>
      <c r="I62" s="5">
        <v>0.33</v>
      </c>
      <c r="J62" s="4">
        <v>2177.3000000000002</v>
      </c>
      <c r="K62" s="4">
        <v>0</v>
      </c>
      <c r="L62" s="4">
        <v>492619.95699999999</v>
      </c>
      <c r="M62" s="4">
        <v>9.7103021710000004</v>
      </c>
      <c r="N62" s="4">
        <v>63741.89</v>
      </c>
      <c r="O62" s="4">
        <v>31870.945</v>
      </c>
      <c r="P62" s="4">
        <v>53307.523439999997</v>
      </c>
      <c r="Q62" s="4">
        <v>51708.297729999998</v>
      </c>
      <c r="U62" s="4">
        <v>6.8610245430000001</v>
      </c>
      <c r="V62" s="4">
        <v>7.7660243439999999</v>
      </c>
      <c r="W62" s="4">
        <v>46.62</v>
      </c>
      <c r="X62" s="4">
        <v>42.534999999999997</v>
      </c>
      <c r="AI62" s="4">
        <v>0.29599999999999999</v>
      </c>
      <c r="AJ62" s="6">
        <v>1.9380000000000001E-2</v>
      </c>
      <c r="AK62" s="6">
        <v>2.844E-2</v>
      </c>
      <c r="AL62" s="6">
        <v>2.538E-2</v>
      </c>
      <c r="AN62" s="4" t="e">
        <v>#VALUE!</v>
      </c>
      <c r="AO62" s="4">
        <v>449.52378640000001</v>
      </c>
      <c r="AP62" s="4">
        <v>606.54877520000002</v>
      </c>
      <c r="AQ62" s="4">
        <v>15.876282809999999</v>
      </c>
      <c r="AR62" s="4">
        <v>2.1171447859999999</v>
      </c>
      <c r="AS62" s="4">
        <v>1774.6705420000001</v>
      </c>
      <c r="AT62" s="4">
        <v>0.52437376899999999</v>
      </c>
      <c r="AU62" s="4">
        <v>1.106973462</v>
      </c>
      <c r="AV62" s="4">
        <v>74.18181165</v>
      </c>
      <c r="AW62" s="4">
        <v>3461.7177029999998</v>
      </c>
      <c r="AX62" s="4">
        <v>6.6899471000000002E-2</v>
      </c>
      <c r="AY62" s="4">
        <v>481.85595819999998</v>
      </c>
      <c r="AZ62" s="4">
        <v>0.71343230499999999</v>
      </c>
      <c r="BA62" s="4">
        <v>1.3998070000000001E-3</v>
      </c>
      <c r="BB62" s="4">
        <v>6.4892486999999999E-2</v>
      </c>
      <c r="BC62" s="4">
        <v>26.988516329999999</v>
      </c>
      <c r="BD62" s="4">
        <v>5.7729869709999999</v>
      </c>
      <c r="BE62" s="4">
        <v>44.577500000000001</v>
      </c>
      <c r="BF62" s="4">
        <v>42.348624999999998</v>
      </c>
      <c r="BG62" s="4">
        <v>1342939.514</v>
      </c>
      <c r="BH62" s="5">
        <v>0.18</v>
      </c>
      <c r="BI62" s="4">
        <v>912299.18680000002</v>
      </c>
      <c r="BJ62" s="4">
        <v>433.67036239999999</v>
      </c>
      <c r="BK62" s="4">
        <v>1101511.7990000001</v>
      </c>
      <c r="BL62" s="4">
        <v>13.224640000000001</v>
      </c>
      <c r="BM62" s="4">
        <v>3.3707911899999998</v>
      </c>
      <c r="BN62" s="4">
        <v>12033.592269999999</v>
      </c>
      <c r="BO62" s="4">
        <v>16.04618941</v>
      </c>
      <c r="BP62" s="4">
        <v>8.4147624400000005</v>
      </c>
      <c r="BQ62" s="4">
        <v>0.23856567300000001</v>
      </c>
      <c r="BR62" s="4">
        <v>0.186470467</v>
      </c>
      <c r="BS62" s="4">
        <v>10.681680910000001</v>
      </c>
      <c r="BT62" s="4">
        <v>2.4182470000000001E-3</v>
      </c>
      <c r="BU62" s="4">
        <v>2.4182467239999998</v>
      </c>
      <c r="BV62" s="4">
        <v>2.0277707409999999</v>
      </c>
      <c r="BW62" s="4">
        <v>4.1118755E-2</v>
      </c>
      <c r="BX62" s="4">
        <v>0.621143008</v>
      </c>
      <c r="BZ62" s="4">
        <v>2177.3000000000002</v>
      </c>
      <c r="CA62" s="4">
        <v>20321.355530000001</v>
      </c>
      <c r="CB62" s="4">
        <v>278.48969110000002</v>
      </c>
      <c r="CC62" s="4">
        <v>256.72132929999998</v>
      </c>
      <c r="CD62" s="4">
        <v>1340991.2549999999</v>
      </c>
      <c r="CE62" s="4">
        <v>230.57502729999999</v>
      </c>
      <c r="CI62" s="4">
        <v>8.5749237000000006E-2</v>
      </c>
      <c r="CJ62" s="4">
        <v>9.6072327999999999E-2</v>
      </c>
      <c r="DB62" s="4">
        <v>20</v>
      </c>
    </row>
    <row r="63" spans="1:107" s="4" customFormat="1" x14ac:dyDescent="0.2">
      <c r="B63" s="4" t="s">
        <v>166</v>
      </c>
      <c r="C63" s="4">
        <v>24</v>
      </c>
      <c r="D63" s="4">
        <v>995010.2</v>
      </c>
      <c r="E63" s="4">
        <v>51.5</v>
      </c>
      <c r="F63" s="4">
        <v>17.333333329999999</v>
      </c>
      <c r="G63" s="4">
        <v>0.33333333300000001</v>
      </c>
      <c r="H63" s="4">
        <v>66.333333330000002</v>
      </c>
      <c r="I63" s="5">
        <v>0.28999999999999998</v>
      </c>
      <c r="J63" s="4">
        <v>3039.6</v>
      </c>
      <c r="K63" s="4">
        <v>0</v>
      </c>
      <c r="L63" s="4">
        <v>573794.06920000003</v>
      </c>
      <c r="M63" s="4">
        <v>8.2430121009999997</v>
      </c>
      <c r="N63" s="4">
        <v>67838.720000000001</v>
      </c>
      <c r="O63" s="4">
        <v>33919.360000000001</v>
      </c>
      <c r="P63" s="4">
        <v>53693.880490000003</v>
      </c>
      <c r="Q63" s="4">
        <v>52083.064079999996</v>
      </c>
      <c r="T63" s="4">
        <v>1</v>
      </c>
      <c r="U63" s="4">
        <v>3.4156014790000002</v>
      </c>
      <c r="V63" s="4">
        <v>3.1395148279999998</v>
      </c>
      <c r="W63" s="4">
        <v>35.320999999999998</v>
      </c>
      <c r="X63" s="4">
        <v>47.128999999999998</v>
      </c>
      <c r="AE63" s="4">
        <v>130464.92</v>
      </c>
      <c r="AF63" s="4">
        <v>0.94227060100000004</v>
      </c>
      <c r="AG63" s="4">
        <v>5.97</v>
      </c>
      <c r="AH63" s="4">
        <v>0.13736205600000001</v>
      </c>
      <c r="AI63" s="4">
        <v>0.29599999999999999</v>
      </c>
      <c r="AJ63" s="6">
        <v>1.6830000000000001E-2</v>
      </c>
      <c r="AK63" s="6">
        <v>2.1760000000000002E-2</v>
      </c>
      <c r="AL63" s="6">
        <v>2.2040000000000001E-2</v>
      </c>
      <c r="AM63" s="4">
        <v>4.9591623000000001E-2</v>
      </c>
      <c r="AN63" s="4">
        <v>2.3013538E-2</v>
      </c>
      <c r="AO63" s="4">
        <v>327.8227048</v>
      </c>
      <c r="AP63" s="4">
        <v>407.95149199999997</v>
      </c>
      <c r="AQ63" s="4">
        <v>16.193593610000001</v>
      </c>
      <c r="AR63" s="4">
        <v>2.263474676</v>
      </c>
      <c r="AS63" s="4">
        <v>1277.758376</v>
      </c>
      <c r="AT63" s="4">
        <v>0.57787995199999997</v>
      </c>
      <c r="AU63" s="4">
        <v>1.440498254</v>
      </c>
      <c r="AV63" s="4">
        <v>53.450426139999998</v>
      </c>
      <c r="AW63" s="4">
        <v>2788.3822580000001</v>
      </c>
      <c r="AX63" s="4">
        <v>5.6397052000000003E-2</v>
      </c>
      <c r="AY63" s="4">
        <v>294.66061100000002</v>
      </c>
      <c r="AZ63" s="4">
        <v>0.95266025399999998</v>
      </c>
      <c r="BA63" s="4">
        <v>1.0194119999999999E-3</v>
      </c>
      <c r="BB63" s="4">
        <v>5.1451924000000003E-2</v>
      </c>
      <c r="BC63" s="4">
        <v>16.728074750000001</v>
      </c>
      <c r="BD63" s="4">
        <v>5.3624524779999998</v>
      </c>
      <c r="BE63" s="4">
        <v>41.225000000000001</v>
      </c>
      <c r="BF63" s="4">
        <v>39.16375</v>
      </c>
      <c r="BG63" s="4">
        <v>1291372.453</v>
      </c>
      <c r="BH63" s="5">
        <v>0.1</v>
      </c>
      <c r="BI63" s="4">
        <v>815187.04599999997</v>
      </c>
      <c r="BJ63" s="4">
        <v>265.19454990000003</v>
      </c>
      <c r="BK63" s="4">
        <v>1119259.4240000001</v>
      </c>
      <c r="BL63" s="4">
        <v>14.37021818</v>
      </c>
      <c r="BM63" s="4">
        <v>2.8687803820000002</v>
      </c>
      <c r="BN63" s="4">
        <v>15755.655919999999</v>
      </c>
      <c r="BO63" s="4">
        <v>11.045263609999999</v>
      </c>
      <c r="BP63" s="4">
        <v>9.6148308</v>
      </c>
      <c r="BQ63" s="4">
        <v>0.21317860499999999</v>
      </c>
      <c r="BR63" s="4">
        <v>0.17214316900000001</v>
      </c>
      <c r="BS63" s="4">
        <v>11.832213400000001</v>
      </c>
      <c r="BT63" s="4">
        <v>3.1512789999999999E-3</v>
      </c>
      <c r="BU63" s="4">
        <v>3.151278772</v>
      </c>
      <c r="BV63" s="4">
        <v>4.0478166379999996</v>
      </c>
      <c r="BW63" s="4">
        <v>5.6947987999999998E-2</v>
      </c>
      <c r="BX63" s="4">
        <v>1.228666408</v>
      </c>
      <c r="BY63" s="4">
        <v>0.37966432999999999</v>
      </c>
      <c r="BZ63" s="4">
        <v>3039.6</v>
      </c>
      <c r="CA63" s="4">
        <v>24013.088830000001</v>
      </c>
      <c r="CB63" s="4">
        <v>188.06518740000001</v>
      </c>
      <c r="CC63" s="4">
        <v>139.75751750000001</v>
      </c>
      <c r="CD63" s="4">
        <v>1378926.81</v>
      </c>
      <c r="CE63" s="4">
        <v>230.97094150000001</v>
      </c>
      <c r="CF63" s="4">
        <v>0.16753926699999999</v>
      </c>
      <c r="CG63" s="4">
        <v>0.116129371</v>
      </c>
      <c r="CH63" s="4">
        <v>0.36102854400000001</v>
      </c>
      <c r="CI63" s="4">
        <v>7.4470283999999998E-2</v>
      </c>
      <c r="CJ63" s="4">
        <v>7.3516698000000005E-2</v>
      </c>
      <c r="CK63" s="4">
        <v>8.2644865999999997E-2</v>
      </c>
      <c r="CL63" s="4">
        <v>2.4098679000000001E-2</v>
      </c>
      <c r="CM63" s="4">
        <v>-1.9536143999999998E-2</v>
      </c>
      <c r="CN63" s="4">
        <v>-0.117351803</v>
      </c>
      <c r="CO63" s="4">
        <v>-5.4243080999999999E-2</v>
      </c>
      <c r="CP63" s="4">
        <v>22875.875</v>
      </c>
      <c r="CQ63" s="4">
        <v>-0.83812500000000001</v>
      </c>
      <c r="CR63" s="4">
        <v>215.57499999999999</v>
      </c>
      <c r="CS63" s="4">
        <v>-2.565110395</v>
      </c>
      <c r="CT63" s="4">
        <v>-30.425270390000001</v>
      </c>
      <c r="CU63" s="4">
        <v>-7.8279817000000002E-2</v>
      </c>
      <c r="CV63" s="4">
        <v>-44840.275840000002</v>
      </c>
      <c r="CW63" s="4">
        <v>78451.337140000003</v>
      </c>
      <c r="CX63" s="4">
        <v>-110.0464423</v>
      </c>
      <c r="CY63" s="4">
        <v>33501.014860000003</v>
      </c>
      <c r="CZ63" s="4">
        <v>2825983.8960000002</v>
      </c>
      <c r="DA63" s="4">
        <v>0.44694571500000002</v>
      </c>
      <c r="DB63" s="4">
        <v>24</v>
      </c>
      <c r="DC63" s="4">
        <v>22</v>
      </c>
    </row>
    <row r="64" spans="1:107" s="4" customFormat="1" x14ac:dyDescent="0.2">
      <c r="B64" s="4" t="s">
        <v>167</v>
      </c>
      <c r="C64" s="4">
        <v>30</v>
      </c>
      <c r="D64" s="4">
        <v>1353373</v>
      </c>
      <c r="E64" s="4">
        <v>121.9</v>
      </c>
      <c r="F64" s="4">
        <v>42.25</v>
      </c>
      <c r="G64" s="4">
        <v>1</v>
      </c>
      <c r="H64" s="4">
        <v>171.5</v>
      </c>
      <c r="I64" s="5">
        <v>0.25</v>
      </c>
      <c r="J64" s="4">
        <v>5909.1</v>
      </c>
      <c r="K64" s="4">
        <v>15</v>
      </c>
      <c r="L64" s="4">
        <v>797957.16529999999</v>
      </c>
      <c r="M64" s="4">
        <v>8.0803695829999995</v>
      </c>
      <c r="N64" s="4">
        <v>81868.66</v>
      </c>
      <c r="O64" s="4">
        <v>40934.33</v>
      </c>
      <c r="P64" s="4">
        <v>70322.479579999999</v>
      </c>
      <c r="Q64" s="4">
        <v>68212.805189999999</v>
      </c>
      <c r="T64" s="4">
        <v>2</v>
      </c>
      <c r="U64" s="4">
        <v>6.9935133870000001</v>
      </c>
      <c r="V64" s="4">
        <v>6.1533248570000003</v>
      </c>
      <c r="W64" s="4">
        <v>40.96</v>
      </c>
      <c r="X64" s="4">
        <v>53.8</v>
      </c>
      <c r="AE64" s="4">
        <v>157110.70000000001</v>
      </c>
      <c r="AF64" s="4">
        <v>0.97878179600000004</v>
      </c>
      <c r="AG64" s="4">
        <v>7.35</v>
      </c>
      <c r="AH64" s="4">
        <v>0.13736205600000001</v>
      </c>
      <c r="AI64" s="4">
        <v>0.29599999999999999</v>
      </c>
      <c r="AJ64" s="6">
        <v>2.0930000000000001E-2</v>
      </c>
      <c r="AK64" s="6">
        <v>2.794E-2</v>
      </c>
      <c r="AL64" s="6">
        <v>2.742E-2</v>
      </c>
      <c r="AM64" s="4">
        <v>4.0268808000000003E-2</v>
      </c>
      <c r="AN64" s="4">
        <v>1.8687183E-2</v>
      </c>
      <c r="AO64" s="4">
        <v>231.4333316</v>
      </c>
      <c r="AP64" s="4">
        <v>279.88606549999997</v>
      </c>
      <c r="AQ64" s="4">
        <v>10.164027409999999</v>
      </c>
      <c r="AR64" s="4">
        <v>1.7567013</v>
      </c>
      <c r="AS64" s="4">
        <v>1322.7511979999999</v>
      </c>
      <c r="AT64" s="4">
        <v>0.59054194199999999</v>
      </c>
      <c r="AU64" s="4">
        <v>1.4553029200000001</v>
      </c>
      <c r="AV64" s="4">
        <v>51.403814320000002</v>
      </c>
      <c r="AW64" s="4">
        <v>6213.3130529999999</v>
      </c>
      <c r="AX64" s="4">
        <v>9.1250522000000001E-2</v>
      </c>
      <c r="AY64" s="4">
        <v>278.26688009999998</v>
      </c>
      <c r="AZ64" s="4">
        <v>1.735797407</v>
      </c>
      <c r="BA64" s="4">
        <v>7.3506799999999996E-4</v>
      </c>
      <c r="BB64" s="4">
        <v>8.8513007000000005E-2</v>
      </c>
      <c r="BC64" s="4">
        <v>10.868930170000001</v>
      </c>
      <c r="BD64" s="4">
        <v>2.363331031</v>
      </c>
      <c r="BE64" s="4">
        <v>47.38</v>
      </c>
      <c r="BF64" s="4">
        <v>45.011000000000003</v>
      </c>
      <c r="BG64" s="4">
        <v>1842784.38</v>
      </c>
      <c r="BH64" s="5">
        <v>0.15</v>
      </c>
      <c r="BI64" s="4">
        <v>1476415.7490000001</v>
      </c>
      <c r="BJ64" s="4">
        <v>250.44019209999999</v>
      </c>
      <c r="BK64" s="4">
        <v>1600379.0390000001</v>
      </c>
      <c r="BL64" s="4">
        <v>12.933425</v>
      </c>
      <c r="BM64" s="4">
        <v>3.663376097</v>
      </c>
      <c r="BN64" s="4">
        <v>13655.854810000001</v>
      </c>
      <c r="BO64" s="4">
        <v>6.6161305989999999</v>
      </c>
      <c r="BP64" s="4">
        <v>13.71910538</v>
      </c>
      <c r="BQ64" s="4">
        <v>0.222905461</v>
      </c>
      <c r="BR64" s="4">
        <v>0.17261380300000001</v>
      </c>
      <c r="BS64" s="4">
        <v>17.56403152</v>
      </c>
      <c r="BT64" s="4">
        <v>4.3485010000000003E-3</v>
      </c>
      <c r="BU64" s="4">
        <v>4.3485006630000003</v>
      </c>
      <c r="BV64" s="4">
        <v>5.9312724579999996</v>
      </c>
      <c r="BW64" s="4">
        <v>8.3845892000000005E-2</v>
      </c>
      <c r="BX64" s="4">
        <v>0.974436466</v>
      </c>
      <c r="BY64" s="4">
        <v>0.48758549200000001</v>
      </c>
      <c r="BZ64" s="4">
        <v>5909.1</v>
      </c>
      <c r="CA64" s="4">
        <v>28579.91995</v>
      </c>
      <c r="CB64" s="4">
        <v>136.92383520000001</v>
      </c>
      <c r="CC64" s="4">
        <v>94.509496380000002</v>
      </c>
      <c r="CD64" s="4">
        <v>1829914.7</v>
      </c>
      <c r="CE64" s="4">
        <v>265.00078669999999</v>
      </c>
      <c r="CF64" s="4">
        <v>0.13604327199999999</v>
      </c>
      <c r="CG64" s="4">
        <v>9.4298010000000002E-2</v>
      </c>
      <c r="CH64" s="4">
        <v>0.293158166</v>
      </c>
      <c r="CI64" s="4">
        <v>9.2630934999999998E-2</v>
      </c>
      <c r="CJ64" s="4">
        <v>9.4389768999999998E-2</v>
      </c>
      <c r="CK64" s="4">
        <v>0.10688703400000001</v>
      </c>
      <c r="CL64" s="4">
        <v>5.0866598999999998E-2</v>
      </c>
      <c r="CM64" s="4">
        <v>2.3155202E-2</v>
      </c>
      <c r="CN64" s="4">
        <v>-7.0770295999999996E-2</v>
      </c>
      <c r="CO64" s="4">
        <v>5.9271940000000002E-2</v>
      </c>
      <c r="CP64" s="4">
        <v>59727.133329999997</v>
      </c>
      <c r="CQ64" s="4">
        <v>1.025833333</v>
      </c>
      <c r="CR64" s="4">
        <v>478.25</v>
      </c>
      <c r="CS64" s="4">
        <v>-0.97652409699999998</v>
      </c>
      <c r="CT64" s="4">
        <v>-16.064895539999998</v>
      </c>
      <c r="CU64" s="4">
        <v>-5.7450951E-2</v>
      </c>
      <c r="CV64" s="4">
        <v>63610.058019999997</v>
      </c>
      <c r="CW64" s="4">
        <v>125505.8573</v>
      </c>
      <c r="CX64" s="4">
        <v>-43.26245883</v>
      </c>
      <c r="CY64" s="4">
        <v>189072.65289999999</v>
      </c>
      <c r="CZ64" s="4">
        <v>3879447.6529999999</v>
      </c>
      <c r="DA64" s="4">
        <v>0.407048784</v>
      </c>
      <c r="DB64" s="4">
        <v>30</v>
      </c>
      <c r="DC64" s="4">
        <v>27</v>
      </c>
    </row>
    <row r="65" spans="2:107" s="4" customFormat="1" x14ac:dyDescent="0.2">
      <c r="B65" s="4" t="s">
        <v>168</v>
      </c>
      <c r="C65" s="4">
        <v>36</v>
      </c>
      <c r="D65" s="4">
        <v>1712359</v>
      </c>
      <c r="E65" s="4">
        <v>224.6</v>
      </c>
      <c r="F65" s="4">
        <v>37.666666669999998</v>
      </c>
      <c r="G65" s="4">
        <v>23.5</v>
      </c>
      <c r="H65" s="4">
        <v>222.66666670000001</v>
      </c>
      <c r="I65" s="5">
        <v>0.17</v>
      </c>
      <c r="J65" s="4">
        <v>6664.4</v>
      </c>
      <c r="K65" s="4">
        <v>1046</v>
      </c>
      <c r="L65" s="4">
        <v>1246288.524</v>
      </c>
      <c r="M65" s="4">
        <v>7.7409864170000002</v>
      </c>
      <c r="N65" s="4">
        <v>96964.17</v>
      </c>
      <c r="O65" s="4">
        <v>48482.084999999999</v>
      </c>
      <c r="P65" s="4">
        <v>81282.885880000002</v>
      </c>
      <c r="Q65" s="4">
        <v>78844.399300000005</v>
      </c>
      <c r="T65" s="4">
        <v>3</v>
      </c>
      <c r="U65" s="4">
        <v>4.6604434770000003</v>
      </c>
      <c r="V65" s="4">
        <v>3.9294631670000002</v>
      </c>
      <c r="W65" s="4">
        <v>41.97</v>
      </c>
      <c r="X65" s="4">
        <v>55.79</v>
      </c>
      <c r="AE65" s="4">
        <v>187091</v>
      </c>
      <c r="AF65" s="4">
        <v>0.97741259899999999</v>
      </c>
      <c r="AG65" s="4">
        <v>5.69</v>
      </c>
      <c r="AH65" s="4">
        <v>0.13736205600000001</v>
      </c>
      <c r="AI65" s="4">
        <v>0.29599999999999999</v>
      </c>
      <c r="AJ65" s="6">
        <v>3.3500000000000002E-2</v>
      </c>
      <c r="AK65" s="6">
        <v>4.3360000000000003E-2</v>
      </c>
      <c r="AL65" s="6">
        <v>4.3880000000000002E-2</v>
      </c>
      <c r="AM65" s="4">
        <v>5.2041414000000001E-2</v>
      </c>
      <c r="AN65" s="4">
        <v>2.4150391E-2</v>
      </c>
      <c r="AO65" s="4">
        <v>265.11097519999998</v>
      </c>
      <c r="AP65" s="4">
        <v>321.81328309999998</v>
      </c>
      <c r="AQ65" s="4">
        <v>10.954269160000001</v>
      </c>
      <c r="AR65" s="4">
        <v>1.8443221999999999</v>
      </c>
      <c r="AS65" s="4">
        <v>1308.422654</v>
      </c>
      <c r="AT65" s="4">
        <v>0.71543929500000003</v>
      </c>
      <c r="AU65" s="4">
        <v>2.669110673</v>
      </c>
      <c r="AV65" s="4">
        <v>47.194780719999997</v>
      </c>
      <c r="AW65" s="4">
        <v>10344.880139999999</v>
      </c>
      <c r="AX65" s="4">
        <v>0.12938707999999999</v>
      </c>
      <c r="AY65" s="4">
        <v>244.91613520000001</v>
      </c>
      <c r="AZ65" s="4">
        <v>2.6993202049999998</v>
      </c>
      <c r="BA65" s="4">
        <v>6.1051300000000003E-4</v>
      </c>
      <c r="BB65" s="4">
        <v>0.12550546700000001</v>
      </c>
      <c r="BC65" s="4">
        <v>11.24222621</v>
      </c>
      <c r="BD65" s="4">
        <v>3.0293485609999999</v>
      </c>
      <c r="BE65" s="4">
        <v>48.88</v>
      </c>
      <c r="BF65" s="4">
        <v>46.436</v>
      </c>
      <c r="BG65" s="4">
        <v>2261438.2459999998</v>
      </c>
      <c r="BH65" s="5">
        <v>0.14000000000000001</v>
      </c>
      <c r="BI65" s="4">
        <v>1432392.43</v>
      </c>
      <c r="BJ65" s="4">
        <v>220.42452170000001</v>
      </c>
      <c r="BK65" s="4">
        <v>1988696.993</v>
      </c>
      <c r="BL65" s="4">
        <v>10.827626090000001</v>
      </c>
      <c r="BM65" s="4">
        <v>4.5143782760000004</v>
      </c>
      <c r="BN65" s="4">
        <v>18119.770700000001</v>
      </c>
      <c r="BO65" s="4">
        <v>7.1357873859999996</v>
      </c>
      <c r="BP65" s="4">
        <v>14.060863700000001</v>
      </c>
      <c r="BQ65" s="4">
        <v>0.21283010999999999</v>
      </c>
      <c r="BR65" s="4">
        <v>0.167329703</v>
      </c>
      <c r="BS65" s="4">
        <v>17.654396800000001</v>
      </c>
      <c r="BT65" s="4">
        <v>3.854999E-3</v>
      </c>
      <c r="BU65" s="4">
        <v>3.854998868</v>
      </c>
      <c r="BV65" s="4">
        <v>5.0035626430000004</v>
      </c>
      <c r="BW65" s="4">
        <v>6.8085411999999998E-2</v>
      </c>
      <c r="BX65" s="4">
        <v>0.67317415599999997</v>
      </c>
      <c r="BY65" s="4">
        <v>0.41171290999999999</v>
      </c>
      <c r="BZ65" s="4">
        <v>5664.4</v>
      </c>
      <c r="CA65" s="4">
        <v>34958.435510000003</v>
      </c>
      <c r="CB65" s="4">
        <v>189.10164750000001</v>
      </c>
      <c r="CC65" s="4">
        <v>76.009327630000001</v>
      </c>
      <c r="CD65" s="4">
        <v>1851188.862</v>
      </c>
      <c r="CE65" s="4">
        <v>283.74931290000001</v>
      </c>
      <c r="CF65" s="4">
        <v>0.17581558899999999</v>
      </c>
      <c r="CG65" s="4">
        <v>0.12186608</v>
      </c>
      <c r="CH65" s="4">
        <v>0.37886310000000001</v>
      </c>
      <c r="CI65" s="4">
        <v>0.14824247400000001</v>
      </c>
      <c r="CJ65" s="4">
        <v>0.14647269299999999</v>
      </c>
      <c r="CK65" s="4">
        <v>2.0023595000000002E-2</v>
      </c>
      <c r="CL65" s="4">
        <v>3.9032114E-2</v>
      </c>
      <c r="CM65" s="4">
        <v>5.1942660000000003E-3</v>
      </c>
      <c r="CN65" s="4">
        <v>5.627567E-3</v>
      </c>
      <c r="CO65" s="4">
        <v>3.0845427000000002E-2</v>
      </c>
      <c r="CP65" s="4">
        <v>59831</v>
      </c>
      <c r="CQ65" s="4">
        <v>0.25</v>
      </c>
      <c r="CR65" s="4">
        <v>125.8833333</v>
      </c>
      <c r="CS65" s="4">
        <v>6.2216006999999997E-2</v>
      </c>
      <c r="CT65" s="4">
        <v>5.6129405940000003</v>
      </c>
      <c r="CU65" s="4">
        <v>2.2608014999999999E-2</v>
      </c>
      <c r="CV65" s="4">
        <v>18950.670679999999</v>
      </c>
      <c r="CW65" s="4">
        <v>30693.487359999999</v>
      </c>
      <c r="CX65" s="4">
        <v>2.9944564279999999</v>
      </c>
      <c r="CY65" s="4">
        <v>49647.15249</v>
      </c>
      <c r="CZ65" s="4">
        <v>4760922.6229999997</v>
      </c>
      <c r="DA65" s="4">
        <v>0.42904277400000002</v>
      </c>
      <c r="DB65" s="4">
        <v>36</v>
      </c>
      <c r="DC65" s="4">
        <v>33</v>
      </c>
    </row>
    <row r="66" spans="2:107" s="4" customFormat="1" x14ac:dyDescent="0.2">
      <c r="B66" s="4" t="s">
        <v>169</v>
      </c>
      <c r="C66" s="4">
        <v>42</v>
      </c>
      <c r="D66" s="4">
        <v>3025227</v>
      </c>
      <c r="E66" s="4">
        <v>493.7</v>
      </c>
      <c r="F66" s="4">
        <v>72.666666669999998</v>
      </c>
      <c r="H66" s="4">
        <v>504.66666670000001</v>
      </c>
      <c r="I66" s="5">
        <v>0.15</v>
      </c>
      <c r="J66" s="4">
        <v>15509.5</v>
      </c>
      <c r="K66" s="4">
        <v>3319</v>
      </c>
      <c r="L66" s="4">
        <v>2355885.5630000001</v>
      </c>
      <c r="M66" s="4">
        <v>7.0472411499999996</v>
      </c>
      <c r="N66" s="4">
        <v>130846.9</v>
      </c>
      <c r="O66" s="4">
        <v>65423.45</v>
      </c>
      <c r="P66" s="4">
        <v>113313.12270000001</v>
      </c>
      <c r="Q66" s="4">
        <v>109913.72900000001</v>
      </c>
      <c r="T66" s="4">
        <v>4</v>
      </c>
      <c r="U66" s="4">
        <v>6.8566462819999998</v>
      </c>
      <c r="V66" s="4">
        <v>5.4985602929999997</v>
      </c>
      <c r="W66" s="4">
        <v>59.909970020000003</v>
      </c>
      <c r="X66" s="4">
        <v>73.239999999999995</v>
      </c>
      <c r="AE66" s="4">
        <v>249012</v>
      </c>
      <c r="AF66" s="4">
        <v>0.98574169300000003</v>
      </c>
      <c r="AG66" s="4">
        <v>5.34</v>
      </c>
      <c r="AH66" s="4">
        <v>0.13736205600000001</v>
      </c>
      <c r="AI66" s="4">
        <v>0.29599999999999999</v>
      </c>
      <c r="AJ66" s="6">
        <v>3.1739999999999997E-2</v>
      </c>
      <c r="AK66" s="6">
        <v>3.2849999999999997E-2</v>
      </c>
      <c r="AL66" s="6">
        <v>4.1579999999999999E-2</v>
      </c>
      <c r="AM66" s="4">
        <v>5.5476493000000002E-2</v>
      </c>
      <c r="AN66" s="4">
        <v>2.5744477000000002E-2</v>
      </c>
      <c r="AO66" s="4">
        <v>195.2951138</v>
      </c>
      <c r="AP66" s="4">
        <v>231.7728237</v>
      </c>
      <c r="AQ66" s="4">
        <v>7.4734467770000004</v>
      </c>
      <c r="AR66" s="4">
        <v>1.5008946350000001</v>
      </c>
      <c r="AS66" s="4">
        <v>1409.910435</v>
      </c>
      <c r="AT66" s="4">
        <v>0.77700623599999996</v>
      </c>
      <c r="AU66" s="4">
        <v>3.7039915460000001</v>
      </c>
      <c r="AV66" s="4">
        <v>39.076125099999999</v>
      </c>
      <c r="AW66" s="4">
        <v>19195.753140000001</v>
      </c>
      <c r="AX66" s="4">
        <v>0.174409545</v>
      </c>
      <c r="AY66" s="4">
        <v>184.2495941</v>
      </c>
      <c r="AZ66" s="4">
        <v>4.3578476110000004</v>
      </c>
      <c r="BA66" s="4">
        <v>3.4811100000000002E-4</v>
      </c>
      <c r="BB66" s="4">
        <v>0.169177259</v>
      </c>
      <c r="BC66" s="4">
        <v>6.0607951780000002</v>
      </c>
      <c r="BD66" s="4">
        <v>1.390400388</v>
      </c>
      <c r="BE66" s="4">
        <v>66.574985010000006</v>
      </c>
      <c r="BF66" s="4">
        <v>63.246235759999998</v>
      </c>
      <c r="BG66" s="4">
        <v>4095951.534</v>
      </c>
      <c r="BH66" s="5">
        <v>0.13</v>
      </c>
      <c r="BI66" s="4">
        <v>2582148.0180000002</v>
      </c>
      <c r="BJ66" s="4">
        <v>165.82463469999999</v>
      </c>
      <c r="BK66" s="4">
        <v>3468279.8</v>
      </c>
      <c r="BN66" s="4">
        <v>20933.171009999998</v>
      </c>
      <c r="BO66" s="4">
        <v>3.725597783</v>
      </c>
      <c r="BP66" s="4">
        <v>25.752503180000001</v>
      </c>
      <c r="BQ66" s="4">
        <v>0.24781202999999999</v>
      </c>
      <c r="BR66" s="4">
        <v>0.19152975999999999</v>
      </c>
      <c r="BS66" s="4">
        <v>32.76302467</v>
      </c>
      <c r="BT66" s="4">
        <v>5.1823040000000004E-3</v>
      </c>
      <c r="BU66" s="4">
        <v>5.1823044620000003</v>
      </c>
      <c r="BV66" s="4">
        <v>7.3762784459999997</v>
      </c>
      <c r="BW66" s="4">
        <v>0.109483501</v>
      </c>
      <c r="BX66" s="4">
        <v>0.83867897400000002</v>
      </c>
      <c r="BY66" s="4">
        <v>0.46462347300000001</v>
      </c>
      <c r="BZ66" s="4">
        <v>12314.5</v>
      </c>
      <c r="CA66" s="4">
        <v>45637.933579999997</v>
      </c>
      <c r="CB66" s="4">
        <v>152.04091450000001</v>
      </c>
      <c r="CC66" s="4">
        <v>43.254199329999999</v>
      </c>
      <c r="CD66" s="4">
        <v>3054513.9410000001</v>
      </c>
      <c r="CE66" s="4">
        <v>336.13305730000002</v>
      </c>
      <c r="CF66" s="4">
        <v>0.187420584</v>
      </c>
      <c r="CG66" s="4">
        <v>0.12991005</v>
      </c>
      <c r="CH66" s="4">
        <v>0.40387057799999998</v>
      </c>
      <c r="CI66" s="4">
        <v>0.140472712</v>
      </c>
      <c r="CJ66" s="4">
        <v>0.11097461</v>
      </c>
      <c r="CK66" s="4">
        <v>0.132965634</v>
      </c>
      <c r="CL66" s="4">
        <v>9.2372500999999996E-2</v>
      </c>
      <c r="CM66" s="4">
        <v>5.1087688999999999E-2</v>
      </c>
      <c r="CN66" s="4">
        <v>-9.9817461999999996E-2</v>
      </c>
      <c r="CO66" s="4">
        <v>8.4235860999999995E-2</v>
      </c>
      <c r="CP66" s="4">
        <v>218811.3333</v>
      </c>
      <c r="CQ66" s="4">
        <v>2.9491641679999998</v>
      </c>
      <c r="CR66" s="4">
        <v>1474.1833329999999</v>
      </c>
      <c r="CS66" s="4">
        <v>-0.86357183900000001</v>
      </c>
      <c r="CT66" s="4">
        <v>-11.63597689</v>
      </c>
      <c r="CU66" s="4">
        <v>-5.0546581E-2</v>
      </c>
      <c r="CV66" s="4">
        <v>286947.78779999999</v>
      </c>
      <c r="CW66" s="4">
        <v>314968.0625</v>
      </c>
      <c r="CX66" s="4">
        <v>-49.851836849999998</v>
      </c>
      <c r="CY66" s="4">
        <v>601865.99849999999</v>
      </c>
      <c r="CZ66" s="4">
        <v>8727756.602</v>
      </c>
      <c r="DA66" s="4">
        <v>0.40358447800000002</v>
      </c>
      <c r="DB66" s="4">
        <v>42</v>
      </c>
      <c r="DC66" s="4">
        <v>39</v>
      </c>
    </row>
    <row r="67" spans="2:107" s="4" customFormat="1" x14ac:dyDescent="0.2">
      <c r="B67" s="4" t="s">
        <v>170</v>
      </c>
      <c r="C67" s="4">
        <v>48</v>
      </c>
      <c r="D67" s="4">
        <v>3981915</v>
      </c>
      <c r="E67" s="4">
        <v>442.3</v>
      </c>
      <c r="J67" s="4">
        <v>17955</v>
      </c>
      <c r="K67" s="4">
        <v>9462</v>
      </c>
      <c r="L67" s="4">
        <v>3047468.608</v>
      </c>
      <c r="M67" s="4">
        <v>6.6740000000000004</v>
      </c>
      <c r="N67" s="4">
        <v>160429.70000000001</v>
      </c>
      <c r="O67" s="4">
        <v>80214.850000000006</v>
      </c>
      <c r="P67" s="4">
        <v>132736.9063</v>
      </c>
      <c r="Q67" s="4">
        <v>128754.7991</v>
      </c>
      <c r="T67" s="4">
        <v>5</v>
      </c>
      <c r="U67" s="4">
        <v>4.242267633</v>
      </c>
      <c r="V67" s="4">
        <v>3.6077119899999999</v>
      </c>
      <c r="W67" s="4">
        <v>62.540889360000001</v>
      </c>
      <c r="X67" s="4">
        <v>71.91</v>
      </c>
      <c r="AE67" s="4">
        <v>316149.2</v>
      </c>
      <c r="AF67" s="4">
        <v>0.98561300600000001</v>
      </c>
      <c r="AG67" s="4">
        <v>6.6</v>
      </c>
      <c r="AH67" s="4">
        <v>0.13736205600000001</v>
      </c>
      <c r="AI67" s="4">
        <v>0.29599999999999999</v>
      </c>
      <c r="AJ67" s="6">
        <v>2.5080000000000002E-2</v>
      </c>
      <c r="AK67" s="6">
        <v>0.03</v>
      </c>
      <c r="AL67" s="6">
        <v>3.2849999999999997E-2</v>
      </c>
      <c r="AM67" s="4">
        <v>4.4848485E-2</v>
      </c>
      <c r="AN67" s="4">
        <v>2.0812433000000002E-2</v>
      </c>
      <c r="AO67" s="4">
        <v>223.07769210000001</v>
      </c>
      <c r="AP67" s="4">
        <v>271.90963670000002</v>
      </c>
      <c r="AQ67" s="4">
        <v>8.4050261820000003</v>
      </c>
      <c r="AR67" s="4">
        <v>1.6295419259999999</v>
      </c>
      <c r="AS67" s="4">
        <v>1355.121461</v>
      </c>
      <c r="AT67" s="4">
        <v>0.76747590200000004</v>
      </c>
      <c r="AU67" s="4">
        <v>3.43869961</v>
      </c>
      <c r="AV67" s="4">
        <v>35.239716029999997</v>
      </c>
      <c r="AW67" s="4">
        <v>15750.413979999999</v>
      </c>
      <c r="AX67" s="4">
        <v>0.12313239400000001</v>
      </c>
      <c r="AY67" s="4">
        <v>159.0567265</v>
      </c>
      <c r="AZ67" s="4">
        <v>3.3594831909999998</v>
      </c>
      <c r="BA67" s="4">
        <v>2.6757099999999998E-4</v>
      </c>
      <c r="BB67" s="4">
        <v>0.119438423</v>
      </c>
      <c r="BC67" s="4">
        <v>6.5101122279999997</v>
      </c>
      <c r="BD67" s="4">
        <v>1.8452366520000001</v>
      </c>
      <c r="BE67" s="4">
        <v>67.225444679999995</v>
      </c>
      <c r="BF67" s="4">
        <v>63.864172449999998</v>
      </c>
      <c r="BG67" s="4">
        <v>5140623.6100000003</v>
      </c>
      <c r="BH67" s="5">
        <v>0.09</v>
      </c>
      <c r="BI67" s="4">
        <v>2581216.0290000001</v>
      </c>
      <c r="BJ67" s="4">
        <v>143.15105389999999</v>
      </c>
      <c r="BK67" s="4">
        <v>4370874.7340000002</v>
      </c>
      <c r="BN67" s="4">
        <v>31674.90091</v>
      </c>
      <c r="BO67" s="4">
        <v>4.1776744399999997</v>
      </c>
      <c r="BP67" s="4">
        <v>25.127244399999999</v>
      </c>
      <c r="BQ67" s="4">
        <v>0.22560475799999999</v>
      </c>
      <c r="BR67" s="4">
        <v>0.17819791500000001</v>
      </c>
      <c r="BS67" s="4">
        <v>31.398425199999998</v>
      </c>
      <c r="BT67" s="4">
        <v>4.521527E-3</v>
      </c>
      <c r="BU67" s="4">
        <v>4.5215269679999999</v>
      </c>
      <c r="BV67" s="4">
        <v>6.1578543799999998</v>
      </c>
      <c r="BW67" s="4">
        <v>6.8678375999999999E-2</v>
      </c>
      <c r="BX67" s="4">
        <v>1.240060972</v>
      </c>
      <c r="BY67" s="4">
        <v>0.65204404900000001</v>
      </c>
      <c r="BZ67" s="4">
        <v>9229</v>
      </c>
      <c r="CA67" s="4">
        <v>59110.767359999998</v>
      </c>
      <c r="CB67" s="4">
        <v>171.28576720000001</v>
      </c>
      <c r="CC67" s="4">
        <v>51.791924950000002</v>
      </c>
      <c r="CD67" s="4">
        <v>2564539.642</v>
      </c>
      <c r="CE67" s="4">
        <v>363.94330409999998</v>
      </c>
      <c r="CF67" s="4">
        <v>0.15151515199999999</v>
      </c>
      <c r="CG67" s="4">
        <v>0.1050223</v>
      </c>
      <c r="CH67" s="4">
        <v>0.32649835199999999</v>
      </c>
      <c r="CI67" s="4">
        <v>0.110977361</v>
      </c>
      <c r="CJ67" s="4">
        <v>0.10135135100000001</v>
      </c>
      <c r="CK67" s="4">
        <v>2.4359147000000001E-2</v>
      </c>
      <c r="CL67" s="4">
        <v>4.5510137999999999E-2</v>
      </c>
      <c r="CM67" s="4">
        <v>1.620472E-3</v>
      </c>
      <c r="CN67" s="4">
        <v>1.1914203999999999E-2</v>
      </c>
      <c r="CO67" s="4">
        <v>3.7893823E-2</v>
      </c>
      <c r="CP67" s="4">
        <v>159448</v>
      </c>
      <c r="CQ67" s="4">
        <v>0.10840994499999999</v>
      </c>
      <c r="CR67" s="4">
        <v>407.58333329999999</v>
      </c>
      <c r="CS67" s="4">
        <v>7.4886174999999999E-2</v>
      </c>
      <c r="CT67" s="4">
        <v>4.6304297139999999</v>
      </c>
      <c r="CU67" s="4">
        <v>2.2135424000000001E-2</v>
      </c>
      <c r="CV67" s="4">
        <v>13337.13507</v>
      </c>
      <c r="CW67" s="4">
        <v>85344.000159999996</v>
      </c>
      <c r="CX67" s="4">
        <v>5.0099011979999997</v>
      </c>
      <c r="CY67" s="4">
        <v>98686.145139999993</v>
      </c>
      <c r="CZ67" s="4">
        <v>10822365.49</v>
      </c>
      <c r="DA67" s="4">
        <v>0.445982824</v>
      </c>
      <c r="DB67" s="4">
        <v>48</v>
      </c>
      <c r="DC67" s="4">
        <v>45</v>
      </c>
    </row>
    <row r="68" spans="2:107" s="4" customFormat="1" x14ac:dyDescent="0.2">
      <c r="B68" s="4" t="s">
        <v>171</v>
      </c>
      <c r="C68" s="4">
        <v>20</v>
      </c>
      <c r="D68" s="4">
        <v>147164.04430000001</v>
      </c>
      <c r="E68" s="4">
        <v>12.56096245</v>
      </c>
      <c r="F68" s="4">
        <v>10.81203034</v>
      </c>
      <c r="G68" s="4">
        <v>0</v>
      </c>
      <c r="H68" s="4">
        <v>11.8462371</v>
      </c>
      <c r="I68" s="5">
        <v>0.11</v>
      </c>
      <c r="J68" s="4">
        <v>708.42611939999995</v>
      </c>
      <c r="K68" s="4">
        <v>0</v>
      </c>
      <c r="L68" s="4">
        <v>104598.5407</v>
      </c>
      <c r="M68" s="4">
        <v>0.44895411099999999</v>
      </c>
      <c r="N68" s="4">
        <v>8075.5262359999997</v>
      </c>
      <c r="O68" s="4">
        <v>4037.7631179999998</v>
      </c>
      <c r="P68" s="4">
        <v>5750.2102299999997</v>
      </c>
      <c r="Q68" s="4">
        <v>5577.7039240000004</v>
      </c>
      <c r="U68" s="4">
        <v>6.2474766949999996</v>
      </c>
      <c r="V68" s="4">
        <v>6.622122246</v>
      </c>
      <c r="W68" s="4">
        <v>6.7662233020000002</v>
      </c>
      <c r="X68" s="4">
        <v>5.1802000179999999</v>
      </c>
      <c r="AE68" s="4">
        <v>0</v>
      </c>
      <c r="AF68" s="4">
        <v>0</v>
      </c>
      <c r="AG68" s="4">
        <v>0</v>
      </c>
      <c r="AH68" s="4">
        <v>0</v>
      </c>
      <c r="AI68" s="7">
        <v>5.8513900000000001E-17</v>
      </c>
      <c r="AJ68" s="6">
        <v>1.0359999999999999E-2</v>
      </c>
      <c r="AK68" s="6">
        <v>9.11E-3</v>
      </c>
      <c r="AL68" s="6">
        <v>1.357E-2</v>
      </c>
      <c r="AO68" s="4">
        <v>143.30692289999999</v>
      </c>
      <c r="AP68" s="4">
        <v>331.08881029999998</v>
      </c>
      <c r="AQ68" s="4">
        <v>11.12769323</v>
      </c>
      <c r="AR68" s="4">
        <v>1.2499837220000001</v>
      </c>
      <c r="AS68" s="4">
        <v>964.67313939999997</v>
      </c>
      <c r="AT68" s="4">
        <v>2.4955873999999999E-2</v>
      </c>
      <c r="AU68" s="4">
        <v>0.113973836</v>
      </c>
      <c r="AV68" s="4">
        <v>6.8392007660000003</v>
      </c>
      <c r="AW68" s="4">
        <v>312.4368801</v>
      </c>
      <c r="AX68" s="4">
        <v>3.5490143000000002E-2</v>
      </c>
      <c r="AY68" s="4">
        <v>66.396940420000007</v>
      </c>
      <c r="AZ68" s="4">
        <v>0.22300183500000001</v>
      </c>
      <c r="BA68" s="4">
        <v>2.12952E-4</v>
      </c>
      <c r="BB68" s="4">
        <v>5.8823959999999998E-3</v>
      </c>
      <c r="BC68" s="4">
        <v>10.1303915</v>
      </c>
      <c r="BD68" s="4">
        <v>3.3773580769999998</v>
      </c>
      <c r="BE68" s="4">
        <v>4.188019454</v>
      </c>
      <c r="BF68" s="4">
        <v>3.9786184809999998</v>
      </c>
      <c r="BG68" s="4">
        <v>215019.39780000001</v>
      </c>
      <c r="BH68" s="5">
        <v>7.0000000000000007E-2</v>
      </c>
      <c r="BI68" s="4">
        <v>410983.96610000002</v>
      </c>
      <c r="BJ68" s="4">
        <v>232.0102182</v>
      </c>
      <c r="BK68" s="4">
        <v>173111.5436</v>
      </c>
      <c r="BL68" s="7">
        <v>1.8724400000000001E-15</v>
      </c>
      <c r="BM68" s="4">
        <v>0.31668305899999999</v>
      </c>
      <c r="BN68" s="4">
        <v>7285.6032740000001</v>
      </c>
      <c r="BO68" s="4">
        <v>4.4847892170000003</v>
      </c>
      <c r="BP68" s="4">
        <v>1.8189536529999999</v>
      </c>
      <c r="BQ68" s="4">
        <v>2.7371123000000001E-2</v>
      </c>
      <c r="BR68" s="4">
        <v>1.3880679999999999E-2</v>
      </c>
      <c r="BS68" s="4">
        <v>1.8477751520000001</v>
      </c>
      <c r="BT68" s="4">
        <v>6.81987E-4</v>
      </c>
      <c r="BU68" s="4">
        <v>0.68198739500000005</v>
      </c>
      <c r="BV68" s="4">
        <v>2.7273520680000001</v>
      </c>
      <c r="BW68" s="4">
        <v>1.3179606999999999E-2</v>
      </c>
      <c r="BX68" s="4">
        <v>0.29995264999999999</v>
      </c>
      <c r="BZ68" s="4">
        <v>708.42611939999995</v>
      </c>
      <c r="CA68" s="4">
        <v>3217.4692639999998</v>
      </c>
      <c r="CB68" s="4">
        <v>50.238545369999997</v>
      </c>
      <c r="CC68" s="4">
        <v>67.489349509999997</v>
      </c>
      <c r="CD68" s="4">
        <v>216892.38519999999</v>
      </c>
      <c r="CE68" s="4">
        <v>12.5910119</v>
      </c>
      <c r="CI68" s="4">
        <v>4.5847302E-2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20</v>
      </c>
    </row>
    <row r="69" spans="2:107" s="4" customFormat="1" x14ac:dyDescent="0.2">
      <c r="B69" s="4" t="s">
        <v>172</v>
      </c>
      <c r="C69" s="4">
        <v>24</v>
      </c>
      <c r="D69" s="4">
        <v>242651.63680000001</v>
      </c>
      <c r="E69" s="4">
        <v>18.668154699999999</v>
      </c>
      <c r="F69" s="4">
        <v>8.9169003080000007</v>
      </c>
      <c r="G69" s="4">
        <v>0.31622776600000002</v>
      </c>
      <c r="H69" s="4">
        <v>21.779194969999999</v>
      </c>
      <c r="I69" s="5">
        <v>0.14000000000000001</v>
      </c>
      <c r="J69" s="4">
        <v>555.57361749999995</v>
      </c>
      <c r="K69" s="4">
        <v>0</v>
      </c>
      <c r="L69" s="4">
        <v>150754.08749999999</v>
      </c>
      <c r="M69" s="4">
        <v>0.34632635899999997</v>
      </c>
      <c r="N69" s="4">
        <v>9751.7173449999991</v>
      </c>
      <c r="O69" s="4">
        <v>4875.8586729999997</v>
      </c>
      <c r="P69" s="4">
        <v>8807.5398600000008</v>
      </c>
      <c r="Q69" s="4">
        <v>8543.3136639999993</v>
      </c>
      <c r="U69" s="4">
        <v>0.47656336100000002</v>
      </c>
      <c r="V69" s="4">
        <v>0.45611849999999998</v>
      </c>
      <c r="W69" s="4">
        <v>5.4781555089999996</v>
      </c>
      <c r="X69" s="4">
        <v>6.9331705909999997</v>
      </c>
      <c r="AE69" s="4">
        <v>31138.779419999999</v>
      </c>
      <c r="AF69" s="4">
        <v>2.6223165E-2</v>
      </c>
      <c r="AG69" s="4">
        <v>2.06</v>
      </c>
      <c r="AH69" s="4">
        <v>0</v>
      </c>
      <c r="AI69" s="7">
        <v>5.8513900000000001E-17</v>
      </c>
      <c r="AJ69" s="6">
        <v>5.47E-3</v>
      </c>
      <c r="AK69" s="6">
        <v>2.7999999999999998E-4</v>
      </c>
      <c r="AL69" s="6">
        <v>7.1599999999999997E-3</v>
      </c>
      <c r="AM69" s="7">
        <v>7.3142399999999997E-18</v>
      </c>
      <c r="AO69" s="4">
        <v>64.713994229999997</v>
      </c>
      <c r="AP69" s="4">
        <v>140.21234770000001</v>
      </c>
      <c r="AQ69" s="4">
        <v>5.7265620070000001</v>
      </c>
      <c r="AR69" s="4">
        <v>0.73728901499999999</v>
      </c>
      <c r="AS69" s="4">
        <v>193.884176</v>
      </c>
      <c r="AT69" s="4">
        <v>6.2877625000000006E-2</v>
      </c>
      <c r="AU69" s="4">
        <v>0.53858463400000001</v>
      </c>
      <c r="AV69" s="4">
        <v>4.4868251179999996</v>
      </c>
      <c r="AW69" s="4">
        <v>1125.1349210000001</v>
      </c>
      <c r="AX69" s="4">
        <v>2.3085794999999999E-2</v>
      </c>
      <c r="AY69" s="4">
        <v>37.038919380000003</v>
      </c>
      <c r="AZ69" s="4">
        <v>0.281069866</v>
      </c>
      <c r="BA69" s="4">
        <v>1.82819E-4</v>
      </c>
      <c r="BB69" s="4">
        <v>1.7550647999999999E-2</v>
      </c>
      <c r="BC69" s="4">
        <v>2.5310836659999998</v>
      </c>
      <c r="BD69" s="4">
        <v>0.69371494700000003</v>
      </c>
      <c r="BE69" s="4">
        <v>5.5673582399999999</v>
      </c>
      <c r="BF69" s="4">
        <v>5.2889903279999997</v>
      </c>
      <c r="BG69" s="4">
        <v>308977.9216</v>
      </c>
      <c r="BH69" s="5">
        <v>7.0000000000000007E-2</v>
      </c>
      <c r="BI69" s="4">
        <v>218407.89920000001</v>
      </c>
      <c r="BJ69" s="4">
        <v>33.335027439999998</v>
      </c>
      <c r="BK69" s="4">
        <v>283238.4179</v>
      </c>
      <c r="BL69" s="4">
        <v>0</v>
      </c>
      <c r="BM69" s="4">
        <v>0.38742336199999999</v>
      </c>
      <c r="BN69" s="4">
        <v>1939.2989250000001</v>
      </c>
      <c r="BO69" s="4">
        <v>1.489496675</v>
      </c>
      <c r="BP69" s="4">
        <v>1.1651576050000001</v>
      </c>
      <c r="BQ69" s="4">
        <v>2.2695811999999999E-2</v>
      </c>
      <c r="BR69" s="4">
        <v>1.6782755E-2</v>
      </c>
      <c r="BS69" s="4">
        <v>1.5641771799999999</v>
      </c>
      <c r="BT69" s="4">
        <v>5.7568400000000003E-4</v>
      </c>
      <c r="BU69" s="4">
        <v>0.57568404799999995</v>
      </c>
      <c r="BV69" s="4">
        <v>0.97735508599999998</v>
      </c>
      <c r="BW69" s="4">
        <v>8.2089329999999999E-3</v>
      </c>
      <c r="BX69" s="4">
        <v>0.42183145599999999</v>
      </c>
      <c r="BY69" s="4">
        <v>3.1867672999999999E-2</v>
      </c>
      <c r="BZ69" s="4">
        <v>555.57361749999995</v>
      </c>
      <c r="CA69" s="4">
        <v>4501.9121249999998</v>
      </c>
      <c r="CB69" s="4">
        <v>33.648190589999999</v>
      </c>
      <c r="CC69" s="4">
        <v>40.553847480000002</v>
      </c>
      <c r="CD69" s="4">
        <v>343115.06670000002</v>
      </c>
      <c r="CE69" s="4">
        <v>19.615885930000001</v>
      </c>
      <c r="CF69" s="7">
        <v>2.9256899999999997E-17</v>
      </c>
      <c r="CG69" s="7">
        <v>1.4628499999999999E-17</v>
      </c>
      <c r="CH69" s="4">
        <v>0</v>
      </c>
      <c r="CI69" s="4">
        <v>2.4192562000000001E-2</v>
      </c>
      <c r="CK69" s="4">
        <v>0</v>
      </c>
      <c r="CL69" s="7">
        <v>3.6571199999999998E-18</v>
      </c>
      <c r="CM69" s="4">
        <v>0</v>
      </c>
      <c r="CN69" s="7">
        <v>1.4628499999999999E-17</v>
      </c>
      <c r="CO69" s="4">
        <v>0</v>
      </c>
      <c r="CP69" s="4">
        <v>0</v>
      </c>
      <c r="CQ69" s="4">
        <v>0</v>
      </c>
      <c r="CR69" s="7">
        <v>5.9918199999999995E-14</v>
      </c>
      <c r="CS69" s="4">
        <v>0</v>
      </c>
      <c r="CT69" s="7">
        <v>7.48978E-15</v>
      </c>
      <c r="CU69" s="7">
        <v>1.4628499999999999E-17</v>
      </c>
      <c r="CV69" s="4">
        <v>0</v>
      </c>
      <c r="CW69" s="7">
        <v>1.53391E-11</v>
      </c>
      <c r="CX69" s="7">
        <v>1.4979599999999999E-14</v>
      </c>
      <c r="CY69" s="7">
        <v>7.6695299999999995E-12</v>
      </c>
      <c r="CZ69" s="4">
        <v>700895.11869999999</v>
      </c>
      <c r="DA69" s="4">
        <v>4.7656245999999999E-2</v>
      </c>
      <c r="DB69" s="4">
        <v>24</v>
      </c>
    </row>
    <row r="70" spans="2:107" s="4" customFormat="1" x14ac:dyDescent="0.2">
      <c r="B70" s="4" t="s">
        <v>173</v>
      </c>
      <c r="C70" s="4">
        <v>30</v>
      </c>
      <c r="D70" s="4">
        <v>122049.86900000001</v>
      </c>
      <c r="E70" s="4">
        <v>26.176537419999999</v>
      </c>
      <c r="F70" s="4">
        <v>22.198348289999998</v>
      </c>
      <c r="G70" s="4">
        <v>0.51639777899999995</v>
      </c>
      <c r="H70" s="4">
        <v>44.192759590000001</v>
      </c>
      <c r="I70" s="5">
        <v>0.05</v>
      </c>
      <c r="J70" s="4">
        <v>924.31721949999996</v>
      </c>
      <c r="K70" s="4">
        <v>0</v>
      </c>
      <c r="L70" s="4">
        <v>70346.197010000004</v>
      </c>
      <c r="M70" s="4">
        <v>0.41766087299999999</v>
      </c>
      <c r="N70" s="4">
        <v>6478.9355079999996</v>
      </c>
      <c r="O70" s="4">
        <v>3239.4677539999998</v>
      </c>
      <c r="P70" s="4">
        <v>5521.9995170000002</v>
      </c>
      <c r="Q70" s="4">
        <v>5356.339532</v>
      </c>
      <c r="U70" s="4">
        <v>6.9230405240000001</v>
      </c>
      <c r="V70" s="4">
        <v>6.0656251399999999</v>
      </c>
      <c r="W70" s="4">
        <v>4.6476278300000002</v>
      </c>
      <c r="X70" s="4">
        <v>3.3326666</v>
      </c>
      <c r="AE70" s="4">
        <v>28038.128349999999</v>
      </c>
      <c r="AF70" s="4">
        <v>7.3207120000000001E-3</v>
      </c>
      <c r="AG70" s="4">
        <v>3.22</v>
      </c>
      <c r="AH70" s="4">
        <v>0</v>
      </c>
      <c r="AI70" s="7">
        <v>5.8513900000000001E-17</v>
      </c>
      <c r="AJ70" s="6">
        <v>4.4799999999999996E-3</v>
      </c>
      <c r="AK70" s="6">
        <v>4.7299999999999998E-3</v>
      </c>
      <c r="AL70" s="6">
        <v>5.8700000000000002E-3</v>
      </c>
      <c r="AM70" s="7">
        <v>7.3142399999999997E-18</v>
      </c>
      <c r="AO70" s="4">
        <v>19.537918860000001</v>
      </c>
      <c r="AP70" s="4">
        <v>28.104189000000002</v>
      </c>
      <c r="AQ70" s="4">
        <v>3.878533053</v>
      </c>
      <c r="AR70" s="4">
        <v>0.40730953600000003</v>
      </c>
      <c r="AS70" s="4">
        <v>197.58779809999999</v>
      </c>
      <c r="AT70" s="4">
        <v>3.2381630000000002E-2</v>
      </c>
      <c r="AU70" s="4">
        <v>0.18420110000000001</v>
      </c>
      <c r="AV70" s="4">
        <v>5.4257828310000003</v>
      </c>
      <c r="AW70" s="4">
        <v>1094.3581160000001</v>
      </c>
      <c r="AX70" s="4">
        <v>1.5181195E-2</v>
      </c>
      <c r="AY70" s="4">
        <v>45.018651640000002</v>
      </c>
      <c r="AZ70" s="4">
        <v>0.34981796300000001</v>
      </c>
      <c r="BA70" s="7">
        <v>9.4654099999999999E-5</v>
      </c>
      <c r="BB70" s="4">
        <v>1.4725759999999999E-2</v>
      </c>
      <c r="BC70" s="4">
        <v>1.316578904</v>
      </c>
      <c r="BD70" s="4">
        <v>0.78339290800000005</v>
      </c>
      <c r="BE70" s="4">
        <v>1.8662499530000001</v>
      </c>
      <c r="BF70" s="4">
        <v>1.772937456</v>
      </c>
      <c r="BG70" s="4">
        <v>174044.33960000001</v>
      </c>
      <c r="BH70" s="5">
        <v>0.02</v>
      </c>
      <c r="BI70" s="4">
        <v>343779.96130000002</v>
      </c>
      <c r="BJ70" s="4">
        <v>40.51678647</v>
      </c>
      <c r="BK70" s="4">
        <v>147321.3732</v>
      </c>
      <c r="BL70" s="4">
        <v>0</v>
      </c>
      <c r="BM70" s="4">
        <v>0.144296654</v>
      </c>
      <c r="BN70" s="4">
        <v>4627.2272549999998</v>
      </c>
      <c r="BO70" s="4">
        <v>0.62567247000000004</v>
      </c>
      <c r="BP70" s="4">
        <v>1.0150279170000001</v>
      </c>
      <c r="BQ70" s="4">
        <v>1.1782001E-2</v>
      </c>
      <c r="BR70" s="4">
        <v>7.6766780000000001E-3</v>
      </c>
      <c r="BS70" s="4">
        <v>1.296950026</v>
      </c>
      <c r="BT70" s="4">
        <v>3.6364200000000001E-4</v>
      </c>
      <c r="BU70" s="4">
        <v>0.36364206500000001</v>
      </c>
      <c r="BV70" s="4">
        <v>0.89077335300000005</v>
      </c>
      <c r="BW70" s="4">
        <v>9.3979460000000008E-3</v>
      </c>
      <c r="BX70" s="4">
        <v>0.219297031</v>
      </c>
      <c r="BY70" s="4">
        <v>4.7615311E-2</v>
      </c>
      <c r="BZ70" s="4">
        <v>924.31721949999996</v>
      </c>
      <c r="CA70" s="4">
        <v>2544.8413409999998</v>
      </c>
      <c r="CB70" s="4">
        <v>16.22813786</v>
      </c>
      <c r="CC70" s="4">
        <v>7.7459446979999997</v>
      </c>
      <c r="CD70" s="4">
        <v>163646.5282</v>
      </c>
      <c r="CE70" s="4">
        <v>10.384957119999999</v>
      </c>
      <c r="CF70" s="4">
        <v>0</v>
      </c>
      <c r="CG70" s="4">
        <v>0</v>
      </c>
      <c r="CH70" s="7">
        <v>5.8513900000000001E-17</v>
      </c>
      <c r="CI70" s="4">
        <v>1.9840569999999998E-2</v>
      </c>
      <c r="CK70" s="7">
        <v>1.4628499999999999E-17</v>
      </c>
      <c r="CL70" s="4">
        <v>0</v>
      </c>
      <c r="CM70" s="4">
        <v>0</v>
      </c>
      <c r="CN70" s="7">
        <v>1.4628499999999999E-17</v>
      </c>
      <c r="CO70" s="4">
        <v>0</v>
      </c>
      <c r="CP70" s="4">
        <v>0</v>
      </c>
      <c r="CQ70" s="7">
        <v>2.3405599999999998E-16</v>
      </c>
      <c r="CR70" s="7">
        <v>5.9918199999999995E-14</v>
      </c>
      <c r="CS70" s="4">
        <v>0</v>
      </c>
      <c r="CT70" s="4">
        <v>0</v>
      </c>
      <c r="CU70" s="7">
        <v>1.4628499999999999E-17</v>
      </c>
      <c r="CV70" s="4">
        <v>0</v>
      </c>
      <c r="CW70" s="7">
        <v>1.53391E-11</v>
      </c>
      <c r="CX70" s="7">
        <v>7.48978E-15</v>
      </c>
      <c r="CY70" s="7">
        <v>3.06781E-11</v>
      </c>
      <c r="CZ70" s="4">
        <v>345453.9865</v>
      </c>
      <c r="DA70" s="4">
        <v>2.7858190000000001E-2</v>
      </c>
      <c r="DB70" s="4">
        <v>30</v>
      </c>
    </row>
    <row r="71" spans="2:107" s="4" customFormat="1" x14ac:dyDescent="0.2">
      <c r="B71" s="4" t="s">
        <v>174</v>
      </c>
      <c r="C71" s="4">
        <v>36</v>
      </c>
      <c r="D71" s="4">
        <v>435317.34490000003</v>
      </c>
      <c r="E71" s="4">
        <v>84.842599359999994</v>
      </c>
      <c r="F71" s="4">
        <v>19.356595200000001</v>
      </c>
      <c r="G71" s="4">
        <v>24.34565898</v>
      </c>
      <c r="H71" s="4">
        <v>69.154416589999997</v>
      </c>
      <c r="I71" s="5">
        <v>0.01</v>
      </c>
      <c r="J71" s="4">
        <v>2095.6221139999998</v>
      </c>
      <c r="K71" s="4">
        <v>0</v>
      </c>
      <c r="L71" s="4">
        <v>408356.1765</v>
      </c>
      <c r="M71" s="4">
        <v>0.43126482300000002</v>
      </c>
      <c r="N71" s="4">
        <v>17127.07576</v>
      </c>
      <c r="O71" s="4">
        <v>8563.5378779999992</v>
      </c>
      <c r="P71" s="4">
        <v>16945.182540000002</v>
      </c>
      <c r="Q71" s="4">
        <v>16436.82706</v>
      </c>
      <c r="U71" s="4">
        <v>1.41179298</v>
      </c>
      <c r="V71" s="4">
        <v>1.1926404289999999</v>
      </c>
      <c r="W71" s="4">
        <v>5.84922597</v>
      </c>
      <c r="X71" s="4">
        <v>3.1006988459999998</v>
      </c>
      <c r="AE71" s="4">
        <v>40589.231140000004</v>
      </c>
      <c r="AF71" s="4">
        <v>6.3078980000000002E-3</v>
      </c>
      <c r="AG71" s="4">
        <v>1.76</v>
      </c>
      <c r="AH71" s="4">
        <v>0</v>
      </c>
      <c r="AI71" s="7">
        <v>5.8513900000000001E-17</v>
      </c>
      <c r="AJ71" s="6">
        <v>7.0699999999999999E-3</v>
      </c>
      <c r="AK71" s="6">
        <v>4.9500000000000004E-3</v>
      </c>
      <c r="AL71" s="6">
        <v>9.2599999999999991E-3</v>
      </c>
      <c r="AM71" s="4">
        <v>0</v>
      </c>
      <c r="AO71" s="4">
        <v>38.435797440000002</v>
      </c>
      <c r="AP71" s="4">
        <v>74.15929242</v>
      </c>
      <c r="AQ71" s="4">
        <v>3.8310288799999999</v>
      </c>
      <c r="AR71" s="4">
        <v>0.30791014500000002</v>
      </c>
      <c r="AS71" s="4">
        <v>183.2583027</v>
      </c>
      <c r="AT71" s="4">
        <v>6.2174405000000002E-2</v>
      </c>
      <c r="AU71" s="4">
        <v>0.80715794399999996</v>
      </c>
      <c r="AV71" s="4">
        <v>5.256734013</v>
      </c>
      <c r="AW71" s="4">
        <v>3580.4558750000001</v>
      </c>
      <c r="AX71" s="4">
        <v>3.1823110000000002E-2</v>
      </c>
      <c r="AY71" s="4">
        <v>40.856575130000003</v>
      </c>
      <c r="AZ71" s="4">
        <v>0.71397005899999999</v>
      </c>
      <c r="BA71" s="4">
        <v>1.7811500000000001E-4</v>
      </c>
      <c r="BB71" s="4">
        <v>3.0868415999999999E-2</v>
      </c>
      <c r="BC71" s="4">
        <v>2.474855029</v>
      </c>
      <c r="BD71" s="4">
        <v>0.999906136</v>
      </c>
      <c r="BE71" s="4">
        <v>3.8367520989999999</v>
      </c>
      <c r="BF71" s="4">
        <v>3.644914494</v>
      </c>
      <c r="BG71" s="4">
        <v>512896.50630000001</v>
      </c>
      <c r="BH71" s="5">
        <v>0.05</v>
      </c>
      <c r="BI71" s="4">
        <v>434001.64399999997</v>
      </c>
      <c r="BJ71" s="4">
        <v>36.770917619999999</v>
      </c>
      <c r="BK71" s="4">
        <v>510157.37849999999</v>
      </c>
      <c r="BL71" s="7">
        <v>1.8724400000000001E-15</v>
      </c>
      <c r="BM71" s="4">
        <v>0.35434841099999997</v>
      </c>
      <c r="BN71" s="4">
        <v>3903.82521</v>
      </c>
      <c r="BO71" s="4">
        <v>1.570405128</v>
      </c>
      <c r="BP71" s="4">
        <v>1.7452253790000001</v>
      </c>
      <c r="BQ71" s="4">
        <v>2.1690233E-2</v>
      </c>
      <c r="BR71" s="4">
        <v>1.7585689000000002E-2</v>
      </c>
      <c r="BS71" s="4">
        <v>2.2436445009999999</v>
      </c>
      <c r="BT71" s="4">
        <v>6.4503800000000001E-4</v>
      </c>
      <c r="BU71" s="4">
        <v>0.64503813399999999</v>
      </c>
      <c r="BV71" s="4">
        <v>0.84879540799999997</v>
      </c>
      <c r="BW71" s="4">
        <v>1.7758307000000001E-2</v>
      </c>
      <c r="BX71" s="4">
        <v>0.18707960500000001</v>
      </c>
      <c r="BY71" s="4">
        <v>4.5599222000000002E-2</v>
      </c>
      <c r="BZ71" s="4">
        <v>2095.6221139999998</v>
      </c>
      <c r="CA71" s="4">
        <v>7872.9451209999997</v>
      </c>
      <c r="CB71" s="4">
        <v>28.342821910000001</v>
      </c>
      <c r="CC71" s="4">
        <v>23.153860550000001</v>
      </c>
      <c r="CD71" s="4">
        <v>507453.5404</v>
      </c>
      <c r="CE71" s="4">
        <v>29.23493599</v>
      </c>
      <c r="CF71" s="4">
        <v>0</v>
      </c>
      <c r="CG71" s="7">
        <v>1.4628499999999999E-17</v>
      </c>
      <c r="CH71" s="7">
        <v>5.8513900000000001E-17</v>
      </c>
      <c r="CI71" s="4">
        <v>3.1272481999999997E-2</v>
      </c>
      <c r="CK71" s="7">
        <v>3.6571199999999998E-18</v>
      </c>
      <c r="CL71" s="7">
        <v>7.3142399999999997E-18</v>
      </c>
      <c r="CM71" s="4">
        <v>0</v>
      </c>
      <c r="CN71" s="7">
        <v>9.1427999999999996E-19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7">
        <v>3.6571199999999998E-18</v>
      </c>
      <c r="CV71" s="7">
        <v>3.8347700000000002E-12</v>
      </c>
      <c r="CW71" s="7">
        <v>3.8347700000000002E-12</v>
      </c>
      <c r="CX71" s="4">
        <v>0</v>
      </c>
      <c r="CY71" s="7">
        <v>7.6695299999999995E-12</v>
      </c>
      <c r="CZ71" s="4">
        <v>1079782.118</v>
      </c>
      <c r="DA71" s="4">
        <v>3.9386431999999999E-2</v>
      </c>
      <c r="DB71" s="4">
        <v>36</v>
      </c>
    </row>
    <row r="72" spans="2:107" s="4" customFormat="1" x14ac:dyDescent="0.2">
      <c r="B72" s="4" t="s">
        <v>175</v>
      </c>
      <c r="C72" s="4">
        <v>42</v>
      </c>
      <c r="D72" s="4">
        <v>370756.06510000001</v>
      </c>
      <c r="E72" s="4">
        <v>118.4830508</v>
      </c>
      <c r="F72" s="4">
        <v>35.455135970000001</v>
      </c>
      <c r="G72" s="4">
        <v>0</v>
      </c>
      <c r="H72" s="4">
        <v>67.337458620000007</v>
      </c>
      <c r="I72" s="5">
        <v>0.04</v>
      </c>
      <c r="J72" s="4">
        <v>1117.0894969999999</v>
      </c>
      <c r="K72" s="4">
        <v>0</v>
      </c>
      <c r="L72" s="4">
        <v>369265.87439999997</v>
      </c>
      <c r="M72" s="4">
        <v>0.31562971499999998</v>
      </c>
      <c r="N72" s="4">
        <v>12524.01161</v>
      </c>
      <c r="O72" s="4">
        <v>6262.0058040000004</v>
      </c>
      <c r="P72" s="4">
        <v>13020.019060000001</v>
      </c>
      <c r="Q72" s="4">
        <v>12629.41849</v>
      </c>
      <c r="U72" s="4">
        <v>4.6812099800000002</v>
      </c>
      <c r="V72" s="4">
        <v>3.7947765709999999</v>
      </c>
      <c r="W72" s="4">
        <v>8.1784015799999992</v>
      </c>
      <c r="X72" s="4">
        <v>5.7561947309999999</v>
      </c>
      <c r="AE72" s="4">
        <v>35979.019229999998</v>
      </c>
      <c r="AF72" s="4">
        <v>3.786649E-3</v>
      </c>
      <c r="AG72" s="4">
        <v>1.1200000000000001</v>
      </c>
      <c r="AH72" s="4">
        <v>0</v>
      </c>
      <c r="AI72" s="7">
        <v>5.8513900000000001E-17</v>
      </c>
      <c r="AJ72" s="6">
        <v>6.6800000000000002E-3</v>
      </c>
      <c r="AK72" s="6">
        <v>1.4499999999999999E-3</v>
      </c>
      <c r="AL72" s="6">
        <v>8.7500000000000008E-3</v>
      </c>
      <c r="AM72" s="7">
        <v>1.4628499999999999E-17</v>
      </c>
      <c r="AO72" s="4">
        <v>20.998437819999999</v>
      </c>
      <c r="AP72" s="4">
        <v>42.21362208</v>
      </c>
      <c r="AQ72" s="4">
        <v>3.2685947789999998</v>
      </c>
      <c r="AR72" s="4">
        <v>0.37444371599999998</v>
      </c>
      <c r="AS72" s="4">
        <v>297.27801479999999</v>
      </c>
      <c r="AT72" s="4">
        <v>5.2848361000000003E-2</v>
      </c>
      <c r="AU72" s="4">
        <v>1.0431300080000001</v>
      </c>
      <c r="AV72" s="4">
        <v>3.5050030909999998</v>
      </c>
      <c r="AW72" s="4">
        <v>4224.5338099999999</v>
      </c>
      <c r="AX72" s="4">
        <v>3.4936198000000002E-2</v>
      </c>
      <c r="AY72" s="4">
        <v>24.810153929999998</v>
      </c>
      <c r="AZ72" s="4">
        <v>1.001296196</v>
      </c>
      <c r="BA72" s="7">
        <v>4.3040900000000003E-5</v>
      </c>
      <c r="BB72" s="4">
        <v>3.3888111999999998E-2</v>
      </c>
      <c r="BC72" s="4">
        <v>0.75518686199999996</v>
      </c>
      <c r="BD72" s="4">
        <v>0.52434360700000004</v>
      </c>
      <c r="BE72" s="4">
        <v>6.4058182449999999</v>
      </c>
      <c r="BF72" s="4">
        <v>6.0855273329999999</v>
      </c>
      <c r="BG72" s="4">
        <v>634217.31229999999</v>
      </c>
      <c r="BH72" s="5">
        <v>0.04</v>
      </c>
      <c r="BI72" s="4">
        <v>448468.43859999999</v>
      </c>
      <c r="BJ72" s="4">
        <v>22.329138539999999</v>
      </c>
      <c r="BK72" s="4">
        <v>432543.09350000002</v>
      </c>
      <c r="BL72" s="4">
        <v>0</v>
      </c>
      <c r="BN72" s="4">
        <v>8361.0160809999998</v>
      </c>
      <c r="BO72" s="4">
        <v>0.34834375899999998</v>
      </c>
      <c r="BP72" s="4">
        <v>2.1650597490000001</v>
      </c>
      <c r="BQ72" s="4">
        <v>2.4937918E-2</v>
      </c>
      <c r="BR72" s="4">
        <v>2.0980971000000001E-2</v>
      </c>
      <c r="BS72" s="4">
        <v>2.2747316620000002</v>
      </c>
      <c r="BT72" s="4">
        <v>6.4115699999999995E-4</v>
      </c>
      <c r="BU72" s="4">
        <v>0.64115683700000003</v>
      </c>
      <c r="BV72" s="4">
        <v>1.3730446220000001</v>
      </c>
      <c r="BW72" s="4">
        <v>1.2233555E-2</v>
      </c>
      <c r="BX72" s="4">
        <v>0.16553358700000001</v>
      </c>
      <c r="BY72" s="4">
        <v>4.1309449999999998E-2</v>
      </c>
      <c r="BZ72" s="4">
        <v>1117.0894969999999</v>
      </c>
      <c r="CA72" s="4">
        <v>5483.2242269999997</v>
      </c>
      <c r="CB72" s="4">
        <v>21.589487389999999</v>
      </c>
      <c r="CC72" s="4">
        <v>10.15280246</v>
      </c>
      <c r="CD72" s="4">
        <v>496769.49839999998</v>
      </c>
      <c r="CE72" s="4">
        <v>19.08141796</v>
      </c>
      <c r="CF72" s="4">
        <v>0</v>
      </c>
      <c r="CG72" s="4">
        <v>0</v>
      </c>
      <c r="CH72" s="7">
        <v>5.8513900000000001E-17</v>
      </c>
      <c r="CI72" s="4">
        <v>2.9552933E-2</v>
      </c>
      <c r="CK72" s="7">
        <v>2.9256899999999997E-17</v>
      </c>
      <c r="CL72" s="7">
        <v>1.4628499999999999E-17</v>
      </c>
      <c r="CM72" s="7">
        <v>1.4628499999999999E-17</v>
      </c>
      <c r="CN72" s="4">
        <v>0</v>
      </c>
      <c r="CO72" s="4">
        <v>0</v>
      </c>
      <c r="CP72" s="7">
        <v>3.06781E-11</v>
      </c>
      <c r="CQ72" s="7">
        <v>4.6811100000000004E-16</v>
      </c>
      <c r="CR72" s="7">
        <v>2.3967299999999999E-13</v>
      </c>
      <c r="CS72" s="7">
        <v>2.3405599999999998E-16</v>
      </c>
      <c r="CT72" s="7">
        <v>1.8724400000000001E-15</v>
      </c>
      <c r="CU72" s="4">
        <v>0</v>
      </c>
      <c r="CV72" s="7">
        <v>6.1356300000000005E-11</v>
      </c>
      <c r="CW72" s="4">
        <v>0</v>
      </c>
      <c r="CX72" s="7">
        <v>7.48978E-15</v>
      </c>
      <c r="CY72" s="7">
        <v>1.2271300000000001E-10</v>
      </c>
      <c r="CZ72" s="4">
        <v>1301646.5419999999</v>
      </c>
      <c r="DA72" s="4">
        <v>3.3278601999999997E-2</v>
      </c>
      <c r="DB72" s="4">
        <v>42</v>
      </c>
    </row>
    <row r="73" spans="2:107" s="4" customFormat="1" x14ac:dyDescent="0.2">
      <c r="B73" s="4" t="s">
        <v>176</v>
      </c>
      <c r="C73" s="4">
        <v>48</v>
      </c>
      <c r="D73" s="4">
        <v>525918.71429999999</v>
      </c>
      <c r="E73" s="4">
        <v>77.188153959999994</v>
      </c>
      <c r="F73" s="4">
        <v>0</v>
      </c>
      <c r="G73" s="4">
        <v>0</v>
      </c>
      <c r="J73" s="4">
        <v>2656.0576879999999</v>
      </c>
      <c r="K73" s="4">
        <v>0</v>
      </c>
      <c r="L73" s="4">
        <v>371465.53350000002</v>
      </c>
      <c r="M73" s="4">
        <v>0.60214800700000004</v>
      </c>
      <c r="N73" s="4">
        <v>12865.63754</v>
      </c>
      <c r="O73" s="4">
        <v>6432.8187710000002</v>
      </c>
      <c r="P73" s="4">
        <v>12699.39251</v>
      </c>
      <c r="Q73" s="4">
        <v>12318.41073</v>
      </c>
      <c r="U73" s="4">
        <v>0.636239157</v>
      </c>
      <c r="V73" s="4">
        <v>0.56678891099999995</v>
      </c>
      <c r="W73" s="4">
        <v>5.5998024710000003</v>
      </c>
      <c r="X73" s="4">
        <v>6.0660164490000001</v>
      </c>
      <c r="AE73" s="4">
        <v>38843.326670000002</v>
      </c>
      <c r="AF73" s="4">
        <v>3.720555E-3</v>
      </c>
      <c r="AG73" s="4">
        <v>1.87</v>
      </c>
      <c r="AH73" s="4">
        <v>0</v>
      </c>
      <c r="AI73" s="7">
        <v>5.8513900000000001E-17</v>
      </c>
      <c r="AJ73" s="6">
        <v>5.3899999999999998E-3</v>
      </c>
      <c r="AL73" s="6">
        <v>7.0699999999999999E-3</v>
      </c>
      <c r="AM73" s="7">
        <v>7.3142399999999997E-18</v>
      </c>
      <c r="AO73" s="4">
        <v>21.680610789999999</v>
      </c>
      <c r="AP73" s="4">
        <v>29.439700040000002</v>
      </c>
      <c r="AQ73" s="4">
        <v>1.395377941</v>
      </c>
      <c r="AR73" s="4">
        <v>0.14905643700000001</v>
      </c>
      <c r="AS73" s="4">
        <v>197.36415009999999</v>
      </c>
      <c r="AT73" s="4">
        <v>4.4899392000000003E-2</v>
      </c>
      <c r="AU73" s="4">
        <v>0.80518659000000004</v>
      </c>
      <c r="AV73" s="4">
        <v>6.2714531490000001</v>
      </c>
      <c r="AW73" s="4">
        <v>4584.7866100000001</v>
      </c>
      <c r="AX73" s="4">
        <v>3.6238883E-2</v>
      </c>
      <c r="AY73" s="4">
        <v>41.886197969999998</v>
      </c>
      <c r="AZ73" s="4">
        <v>0.67262335399999995</v>
      </c>
      <c r="BA73" s="7">
        <v>5.1362000000000001E-5</v>
      </c>
      <c r="BB73" s="4">
        <v>3.5151716E-2</v>
      </c>
      <c r="BC73" s="4">
        <v>0.65209678800000004</v>
      </c>
      <c r="BD73" s="4">
        <v>0.33781360500000002</v>
      </c>
      <c r="BE73" s="4">
        <v>4.7754892150000003</v>
      </c>
      <c r="BF73" s="4">
        <v>4.5367147540000001</v>
      </c>
      <c r="BG73" s="4">
        <v>710693.32180000003</v>
      </c>
      <c r="BH73" s="5">
        <v>0.03</v>
      </c>
      <c r="BI73" s="4">
        <v>860092.71070000005</v>
      </c>
      <c r="BJ73" s="4">
        <v>37.697578180000001</v>
      </c>
      <c r="BK73" s="4">
        <v>618314.01969999995</v>
      </c>
      <c r="BL73" s="4">
        <v>0</v>
      </c>
      <c r="BN73" s="4">
        <v>3758.8389830000001</v>
      </c>
      <c r="BO73" s="4">
        <v>0.44072034900000001</v>
      </c>
      <c r="BP73" s="4">
        <v>2.3366866860000002</v>
      </c>
      <c r="BQ73" s="4">
        <v>1.1949955999999999E-2</v>
      </c>
      <c r="BR73" s="4">
        <v>9.5364679999999993E-3</v>
      </c>
      <c r="BS73" s="4">
        <v>3.1955771309999998</v>
      </c>
      <c r="BT73" s="4">
        <v>4.4557400000000001E-4</v>
      </c>
      <c r="BU73" s="4">
        <v>0.44557390299999999</v>
      </c>
      <c r="BV73" s="4">
        <v>1.286688812</v>
      </c>
      <c r="BW73" s="4">
        <v>1.5031727999999999E-2</v>
      </c>
      <c r="BX73" s="4">
        <v>0.49498376500000002</v>
      </c>
      <c r="BY73" s="4">
        <v>0.12252395000000001</v>
      </c>
      <c r="BZ73" s="4">
        <v>2656.0576879999999</v>
      </c>
      <c r="CA73" s="4">
        <v>5389.1932509999997</v>
      </c>
      <c r="CB73" s="4">
        <v>20.031353370000001</v>
      </c>
      <c r="CC73" s="4">
        <v>10.460420989999999</v>
      </c>
      <c r="CD73" s="4">
        <v>711788.3602</v>
      </c>
      <c r="CE73" s="4">
        <v>17.706799749999998</v>
      </c>
      <c r="CF73" s="7">
        <v>2.9256899999999997E-17</v>
      </c>
      <c r="CG73" s="7">
        <v>1.4628499999999999E-17</v>
      </c>
      <c r="CH73" s="7">
        <v>5.8513900000000001E-17</v>
      </c>
      <c r="CI73" s="4">
        <v>2.3872286999999999E-2</v>
      </c>
      <c r="CK73" s="7">
        <v>3.6571199999999998E-18</v>
      </c>
      <c r="CL73" s="7">
        <v>7.3142399999999997E-18</v>
      </c>
      <c r="CM73" s="7">
        <v>2.2856999999999999E-19</v>
      </c>
      <c r="CN73" s="4">
        <v>0</v>
      </c>
      <c r="CO73" s="7">
        <v>7.3142399999999997E-18</v>
      </c>
      <c r="CP73" s="4">
        <v>0</v>
      </c>
      <c r="CQ73" s="7">
        <v>1.4628499999999999E-17</v>
      </c>
      <c r="CR73" s="7">
        <v>5.9918199999999995E-14</v>
      </c>
      <c r="CS73" s="7">
        <v>1.4628499999999999E-17</v>
      </c>
      <c r="CT73" s="7">
        <v>9.3622200000000009E-16</v>
      </c>
      <c r="CU73" s="7">
        <v>3.6571199999999998E-18</v>
      </c>
      <c r="CV73" s="7">
        <v>1.9173800000000001E-12</v>
      </c>
      <c r="CW73" s="7">
        <v>1.53391E-11</v>
      </c>
      <c r="CX73" s="7">
        <v>9.3622200000000009E-16</v>
      </c>
      <c r="CY73" s="7">
        <v>1.53391E-11</v>
      </c>
      <c r="CZ73" s="4">
        <v>1496196.4669999999</v>
      </c>
      <c r="DA73" s="4">
        <v>2.1758476999999998E-2</v>
      </c>
      <c r="DB73" s="4">
        <v>48</v>
      </c>
    </row>
    <row r="74" spans="2:107" x14ac:dyDescent="0.2">
      <c r="B74" t="s">
        <v>0</v>
      </c>
      <c r="C74" t="s">
        <v>1</v>
      </c>
      <c r="D74" t="s">
        <v>2</v>
      </c>
      <c r="E74" t="s">
        <v>177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L74" t="s">
        <v>10</v>
      </c>
      <c r="M74" t="s">
        <v>11</v>
      </c>
      <c r="N74" t="s">
        <v>12</v>
      </c>
      <c r="O74" t="s">
        <v>178</v>
      </c>
      <c r="P74" t="s">
        <v>179</v>
      </c>
      <c r="U74" t="s">
        <v>19</v>
      </c>
      <c r="V74" t="s">
        <v>20</v>
      </c>
      <c r="W74" t="s">
        <v>21</v>
      </c>
      <c r="X74" t="s">
        <v>22</v>
      </c>
      <c r="AE74" t="s">
        <v>29</v>
      </c>
      <c r="AF74" t="s">
        <v>30</v>
      </c>
      <c r="AG74" t="s">
        <v>31</v>
      </c>
      <c r="AH74" t="s">
        <v>32</v>
      </c>
      <c r="AI74" t="s">
        <v>180</v>
      </c>
      <c r="AJ74" t="s">
        <v>34</v>
      </c>
      <c r="AK74" t="s">
        <v>35</v>
      </c>
      <c r="AL74" t="s">
        <v>36</v>
      </c>
      <c r="AM74" t="s">
        <v>37</v>
      </c>
      <c r="AN74" t="s">
        <v>38</v>
      </c>
      <c r="AO74" t="s">
        <v>39</v>
      </c>
      <c r="AP74" t="s">
        <v>40</v>
      </c>
      <c r="AQ74" t="s">
        <v>181</v>
      </c>
      <c r="AR74" t="s">
        <v>42</v>
      </c>
      <c r="AS74" t="s">
        <v>43</v>
      </c>
      <c r="AT74" t="s">
        <v>44</v>
      </c>
      <c r="AU74" t="s">
        <v>45</v>
      </c>
      <c r="AV74" t="s">
        <v>46</v>
      </c>
      <c r="AW74" t="s">
        <v>47</v>
      </c>
      <c r="AY74" t="s">
        <v>49</v>
      </c>
      <c r="AZ74" t="s">
        <v>50</v>
      </c>
      <c r="BA74" t="s">
        <v>51</v>
      </c>
      <c r="BB74" t="s">
        <v>52</v>
      </c>
      <c r="BC74" t="s">
        <v>53</v>
      </c>
      <c r="BD74" t="s">
        <v>54</v>
      </c>
      <c r="BE74" t="s">
        <v>55</v>
      </c>
      <c r="BF74" t="s">
        <v>56</v>
      </c>
      <c r="BG74" t="s">
        <v>57</v>
      </c>
      <c r="BI74" t="s">
        <v>182</v>
      </c>
      <c r="BJ74" t="s">
        <v>183</v>
      </c>
      <c r="BK74" t="s">
        <v>61</v>
      </c>
      <c r="BL74" t="s">
        <v>62</v>
      </c>
      <c r="BM74" t="s">
        <v>63</v>
      </c>
      <c r="BN74" t="s">
        <v>64</v>
      </c>
      <c r="BO74" t="s">
        <v>184</v>
      </c>
      <c r="BP74" t="s">
        <v>66</v>
      </c>
      <c r="BR74" t="s">
        <v>68</v>
      </c>
      <c r="BS74" t="s">
        <v>185</v>
      </c>
      <c r="BT74" t="s">
        <v>70</v>
      </c>
      <c r="BU74" t="s">
        <v>71</v>
      </c>
      <c r="BV74" t="s">
        <v>186</v>
      </c>
      <c r="BW74" t="s">
        <v>73</v>
      </c>
      <c r="BX74" t="s">
        <v>187</v>
      </c>
      <c r="BY74" t="s">
        <v>75</v>
      </c>
      <c r="BZ74" t="s">
        <v>76</v>
      </c>
      <c r="CA74" t="s">
        <v>77</v>
      </c>
      <c r="CB74" t="s">
        <v>78</v>
      </c>
      <c r="CC74" t="s">
        <v>79</v>
      </c>
      <c r="CD74" t="s">
        <v>80</v>
      </c>
      <c r="CE74" t="s">
        <v>81</v>
      </c>
      <c r="CF74" t="s">
        <v>82</v>
      </c>
      <c r="CG74" t="s">
        <v>83</v>
      </c>
      <c r="CH74" t="s">
        <v>188</v>
      </c>
      <c r="CI74" t="s">
        <v>189</v>
      </c>
      <c r="CJ74" t="s">
        <v>190</v>
      </c>
      <c r="CK74" t="s">
        <v>86</v>
      </c>
      <c r="CL74" t="s">
        <v>191</v>
      </c>
      <c r="CM74" t="s">
        <v>88</v>
      </c>
      <c r="CN74" t="s">
        <v>192</v>
      </c>
      <c r="CO74" t="s">
        <v>193</v>
      </c>
      <c r="CP74" t="s">
        <v>91</v>
      </c>
      <c r="CQ74" t="s">
        <v>92</v>
      </c>
      <c r="CR74" t="s">
        <v>93</v>
      </c>
      <c r="CS74" t="s">
        <v>94</v>
      </c>
      <c r="CT74" t="s">
        <v>95</v>
      </c>
      <c r="CU74" t="s">
        <v>96</v>
      </c>
      <c r="CV74" t="s">
        <v>97</v>
      </c>
      <c r="CW74" t="s">
        <v>98</v>
      </c>
      <c r="CX74" t="s">
        <v>99</v>
      </c>
      <c r="CY74" t="s">
        <v>100</v>
      </c>
      <c r="CZ74" t="s">
        <v>101</v>
      </c>
      <c r="DA74" t="s">
        <v>102</v>
      </c>
      <c r="DB74" t="s">
        <v>1</v>
      </c>
      <c r="DC74" t="s">
        <v>103</v>
      </c>
    </row>
    <row r="75" spans="2:107" x14ac:dyDescent="0.2">
      <c r="T75" t="s">
        <v>194</v>
      </c>
      <c r="U75">
        <v>5.5049161340000001</v>
      </c>
    </row>
    <row r="76" spans="2:107" x14ac:dyDescent="0.2">
      <c r="BA76">
        <v>6.19</v>
      </c>
      <c r="CG76" t="s">
        <v>195</v>
      </c>
      <c r="CH76">
        <v>0.113445162</v>
      </c>
    </row>
    <row r="77" spans="2:107" x14ac:dyDescent="0.2">
      <c r="CG77" t="s">
        <v>196</v>
      </c>
      <c r="CH77">
        <v>0.108757167</v>
      </c>
    </row>
    <row r="78" spans="2:107" x14ac:dyDescent="0.2">
      <c r="CG78" t="s">
        <v>197</v>
      </c>
      <c r="CH78">
        <v>7.3376054999999996E-2</v>
      </c>
    </row>
    <row r="79" spans="2:107" x14ac:dyDescent="0.2">
      <c r="CG79" t="s">
        <v>198</v>
      </c>
      <c r="CH79">
        <v>9.9165567999999996E-2</v>
      </c>
    </row>
    <row r="92" spans="3:4" x14ac:dyDescent="0.2">
      <c r="C92" s="1">
        <v>0.24</v>
      </c>
      <c r="D92">
        <v>0.55263157900000004</v>
      </c>
    </row>
    <row r="93" spans="3:4" x14ac:dyDescent="0.2">
      <c r="C93">
        <v>0.31013803600000001</v>
      </c>
      <c r="D93">
        <v>0.33656957900000001</v>
      </c>
    </row>
    <row r="94" spans="3:4" x14ac:dyDescent="0.2">
      <c r="D94">
        <v>0.34659557000000002</v>
      </c>
    </row>
    <row r="95" spans="3:4" x14ac:dyDescent="0.2">
      <c r="D95">
        <v>0.16770555100000001</v>
      </c>
    </row>
    <row r="96" spans="3:4" x14ac:dyDescent="0.2">
      <c r="D96">
        <v>0.14718790100000001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B47E-15A5-D04F-AA29-EBD4A134C636}">
  <dimension ref="A1:C271"/>
  <sheetViews>
    <sheetView workbookViewId="0">
      <selection activeCell="F9" sqref="F9"/>
    </sheetView>
  </sheetViews>
  <sheetFormatPr baseColWidth="10" defaultRowHeight="16" x14ac:dyDescent="0.2"/>
  <cols>
    <col min="1" max="1" width="12.1640625" style="10" bestFit="1" customWidth="1"/>
    <col min="2" max="2" width="12.1640625" style="14" bestFit="1" customWidth="1"/>
    <col min="3" max="3" width="9.33203125" bestFit="1" customWidth="1"/>
  </cols>
  <sheetData>
    <row r="1" spans="1:3" x14ac:dyDescent="0.2">
      <c r="A1" s="10" t="s">
        <v>260</v>
      </c>
      <c r="B1" s="14" t="s">
        <v>262</v>
      </c>
      <c r="C1" t="s">
        <v>263</v>
      </c>
    </row>
    <row r="2" spans="1:3" x14ac:dyDescent="0.2">
      <c r="A2" s="10">
        <v>26.5</v>
      </c>
      <c r="B2" s="14">
        <v>11.5</v>
      </c>
      <c r="C2">
        <v>24</v>
      </c>
    </row>
    <row r="3" spans="1:3" x14ac:dyDescent="0.2">
      <c r="A3" s="10">
        <v>25.25</v>
      </c>
      <c r="B3" s="14">
        <v>9.5</v>
      </c>
      <c r="C3">
        <v>24</v>
      </c>
    </row>
    <row r="4" spans="1:3" x14ac:dyDescent="0.2">
      <c r="A4" s="10">
        <v>26.5</v>
      </c>
      <c r="B4" s="14">
        <v>11.5</v>
      </c>
      <c r="C4">
        <v>24</v>
      </c>
    </row>
    <row r="5" spans="1:3" x14ac:dyDescent="0.2">
      <c r="A5" s="10">
        <v>26.375</v>
      </c>
      <c r="B5" s="14">
        <v>5.0833333329999997</v>
      </c>
      <c r="C5">
        <v>24</v>
      </c>
    </row>
    <row r="6" spans="1:3" x14ac:dyDescent="0.2">
      <c r="A6" s="10">
        <v>26.708333329999999</v>
      </c>
      <c r="B6" s="14">
        <v>6.0833333329999997</v>
      </c>
      <c r="C6">
        <v>24</v>
      </c>
    </row>
    <row r="7" spans="1:3" x14ac:dyDescent="0.2">
      <c r="A7" s="10">
        <v>24.916666670000001</v>
      </c>
      <c r="B7" s="14">
        <v>6</v>
      </c>
      <c r="C7">
        <v>24</v>
      </c>
    </row>
    <row r="8" spans="1:3" x14ac:dyDescent="0.2">
      <c r="A8" s="10">
        <v>25.041666670000001</v>
      </c>
      <c r="B8" s="14">
        <v>6.25</v>
      </c>
      <c r="C8">
        <v>24</v>
      </c>
    </row>
    <row r="9" spans="1:3" x14ac:dyDescent="0.2">
      <c r="A9" s="10">
        <v>24.25</v>
      </c>
      <c r="B9" s="14">
        <v>6</v>
      </c>
      <c r="C9">
        <v>24</v>
      </c>
    </row>
    <row r="10" spans="1:3" x14ac:dyDescent="0.2">
      <c r="A10" s="10">
        <v>26.125</v>
      </c>
      <c r="B10" s="14">
        <v>5.25</v>
      </c>
      <c r="C10">
        <v>24</v>
      </c>
    </row>
    <row r="11" spans="1:3" x14ac:dyDescent="0.2">
      <c r="A11" s="10">
        <v>26.458333329999999</v>
      </c>
      <c r="B11" s="14">
        <v>5.9166666670000003</v>
      </c>
      <c r="C11">
        <v>24</v>
      </c>
    </row>
    <row r="12" spans="1:3" x14ac:dyDescent="0.2">
      <c r="A12" s="10">
        <v>24.541666670000001</v>
      </c>
      <c r="B12" s="14">
        <v>7.0833333329999997</v>
      </c>
      <c r="C12">
        <v>24</v>
      </c>
    </row>
    <row r="13" spans="1:3" x14ac:dyDescent="0.2">
      <c r="A13" s="10">
        <v>25.75</v>
      </c>
      <c r="B13" s="14">
        <v>4.8333333329999997</v>
      </c>
      <c r="C13">
        <v>24</v>
      </c>
    </row>
    <row r="14" spans="1:3" x14ac:dyDescent="0.2">
      <c r="A14" s="10">
        <v>26</v>
      </c>
      <c r="B14" s="14">
        <v>5.3333333329999997</v>
      </c>
      <c r="C14">
        <v>24</v>
      </c>
    </row>
    <row r="15" spans="1:3" x14ac:dyDescent="0.2">
      <c r="A15" s="10">
        <v>26.541666670000001</v>
      </c>
      <c r="B15" s="14">
        <v>4.75</v>
      </c>
      <c r="C15">
        <v>24</v>
      </c>
    </row>
    <row r="16" spans="1:3" x14ac:dyDescent="0.2">
      <c r="A16" s="10">
        <v>24.666666670000001</v>
      </c>
      <c r="B16" s="14">
        <v>4.3333333329999997</v>
      </c>
      <c r="C16">
        <v>24</v>
      </c>
    </row>
    <row r="17" spans="1:3" x14ac:dyDescent="0.2">
      <c r="A17" s="10">
        <v>24.916666670000001</v>
      </c>
      <c r="B17" s="14">
        <v>4.8333333329999997</v>
      </c>
      <c r="C17">
        <v>24</v>
      </c>
    </row>
    <row r="18" spans="1:3" x14ac:dyDescent="0.2">
      <c r="A18" s="10">
        <v>24.666666670000001</v>
      </c>
      <c r="B18" s="14">
        <v>4.3333333329999997</v>
      </c>
      <c r="C18">
        <v>24</v>
      </c>
    </row>
    <row r="19" spans="1:3" x14ac:dyDescent="0.2">
      <c r="A19" s="10">
        <v>26.25</v>
      </c>
      <c r="B19" s="14">
        <v>4.3333333329999997</v>
      </c>
      <c r="C19">
        <v>24</v>
      </c>
    </row>
    <row r="20" spans="1:3" x14ac:dyDescent="0.2">
      <c r="A20" s="10">
        <v>26.5</v>
      </c>
      <c r="B20" s="14">
        <v>4.8333333329999997</v>
      </c>
      <c r="C20">
        <v>24</v>
      </c>
    </row>
    <row r="21" spans="1:3" x14ac:dyDescent="0.2">
      <c r="A21" s="10">
        <v>26.833333329999999</v>
      </c>
      <c r="B21" s="14">
        <v>5.1666666670000003</v>
      </c>
      <c r="C21">
        <v>24</v>
      </c>
    </row>
    <row r="22" spans="1:3" x14ac:dyDescent="0.2">
      <c r="A22" s="10">
        <v>26.833333329999999</v>
      </c>
      <c r="B22" s="14">
        <v>5</v>
      </c>
      <c r="C22">
        <v>24</v>
      </c>
    </row>
    <row r="23" spans="1:3" x14ac:dyDescent="0.2">
      <c r="A23" s="10">
        <v>26.875</v>
      </c>
      <c r="B23" s="14">
        <v>6.5833333329999997</v>
      </c>
      <c r="C23">
        <v>24</v>
      </c>
    </row>
    <row r="24" spans="1:3" x14ac:dyDescent="0.2">
      <c r="A24" s="10">
        <v>26.708333329999999</v>
      </c>
      <c r="B24" s="14">
        <v>4.25</v>
      </c>
      <c r="C24">
        <v>24</v>
      </c>
    </row>
    <row r="25" spans="1:3" x14ac:dyDescent="0.2">
      <c r="A25" s="10">
        <v>26.833333329999999</v>
      </c>
      <c r="B25" s="14">
        <v>4.5</v>
      </c>
      <c r="C25">
        <v>24</v>
      </c>
    </row>
    <row r="26" spans="1:3" x14ac:dyDescent="0.2">
      <c r="A26" s="10">
        <v>31.25</v>
      </c>
      <c r="B26" s="14">
        <v>6.3</v>
      </c>
      <c r="C26">
        <v>30</v>
      </c>
    </row>
    <row r="27" spans="1:3" x14ac:dyDescent="0.2">
      <c r="A27" s="10">
        <v>31.425000000000001</v>
      </c>
      <c r="B27" s="14">
        <v>6.65</v>
      </c>
      <c r="C27">
        <v>30</v>
      </c>
    </row>
    <row r="28" spans="1:3" x14ac:dyDescent="0.2">
      <c r="A28" s="10">
        <v>32</v>
      </c>
      <c r="B28" s="14">
        <v>6</v>
      </c>
      <c r="C28">
        <v>30</v>
      </c>
    </row>
    <row r="29" spans="1:3" x14ac:dyDescent="0.2">
      <c r="A29" s="10">
        <v>32.024999999999999</v>
      </c>
      <c r="B29" s="14">
        <v>6.05</v>
      </c>
      <c r="C29">
        <v>30</v>
      </c>
    </row>
    <row r="30" spans="1:3" x14ac:dyDescent="0.2">
      <c r="A30" s="10">
        <v>31.574999999999999</v>
      </c>
      <c r="B30" s="14">
        <v>5.45</v>
      </c>
      <c r="C30">
        <v>30</v>
      </c>
    </row>
    <row r="31" spans="1:3" x14ac:dyDescent="0.2">
      <c r="A31" s="10">
        <v>32.049999999999997</v>
      </c>
      <c r="B31" s="14">
        <v>6.4</v>
      </c>
      <c r="C31">
        <v>30</v>
      </c>
    </row>
    <row r="32" spans="1:3" x14ac:dyDescent="0.2">
      <c r="A32" s="10">
        <v>31.541666670000001</v>
      </c>
      <c r="B32" s="14">
        <v>6.25</v>
      </c>
      <c r="C32">
        <v>30</v>
      </c>
    </row>
    <row r="33" spans="1:3" x14ac:dyDescent="0.2">
      <c r="A33" s="10">
        <v>31.75</v>
      </c>
      <c r="B33" s="14">
        <v>5.8333333329999997</v>
      </c>
      <c r="C33">
        <v>30</v>
      </c>
    </row>
    <row r="34" spans="1:3" x14ac:dyDescent="0.2">
      <c r="A34" s="10">
        <v>32.208333330000002</v>
      </c>
      <c r="B34" s="14">
        <v>6.0833333329999997</v>
      </c>
      <c r="C34">
        <v>30</v>
      </c>
    </row>
    <row r="35" spans="1:3" x14ac:dyDescent="0.2">
      <c r="A35" s="10">
        <v>32.791666669999998</v>
      </c>
      <c r="B35" s="14">
        <v>5.25</v>
      </c>
      <c r="C35">
        <v>30</v>
      </c>
    </row>
    <row r="36" spans="1:3" x14ac:dyDescent="0.2">
      <c r="A36" s="10">
        <v>31.75</v>
      </c>
      <c r="B36" s="14">
        <v>5.5</v>
      </c>
      <c r="C36">
        <v>30</v>
      </c>
    </row>
    <row r="37" spans="1:3" x14ac:dyDescent="0.2">
      <c r="A37" s="10">
        <v>28.791666670000001</v>
      </c>
      <c r="B37" s="14">
        <v>5.75</v>
      </c>
      <c r="C37">
        <v>30</v>
      </c>
    </row>
    <row r="38" spans="1:3" x14ac:dyDescent="0.2">
      <c r="A38" s="10">
        <v>30.541666670000001</v>
      </c>
      <c r="B38" s="14">
        <v>12.08333333</v>
      </c>
      <c r="C38">
        <v>30</v>
      </c>
    </row>
    <row r="39" spans="1:3" x14ac:dyDescent="0.2">
      <c r="A39" s="10">
        <v>27.25</v>
      </c>
      <c r="B39" s="14">
        <v>5.3333333329999997</v>
      </c>
      <c r="C39">
        <v>30</v>
      </c>
    </row>
    <row r="40" spans="1:3" x14ac:dyDescent="0.2">
      <c r="A40" s="10">
        <v>29.208333329999999</v>
      </c>
      <c r="B40" s="14">
        <v>14.58333333</v>
      </c>
      <c r="C40">
        <v>30</v>
      </c>
    </row>
    <row r="41" spans="1:3" x14ac:dyDescent="0.2">
      <c r="A41" s="10">
        <v>28.916666670000001</v>
      </c>
      <c r="B41" s="14">
        <v>14</v>
      </c>
      <c r="C41">
        <v>30</v>
      </c>
    </row>
    <row r="42" spans="1:3" x14ac:dyDescent="0.2">
      <c r="A42" s="10">
        <v>30.791666670000001</v>
      </c>
      <c r="B42" s="14">
        <v>16.25</v>
      </c>
      <c r="C42">
        <v>30</v>
      </c>
    </row>
    <row r="43" spans="1:3" x14ac:dyDescent="0.2">
      <c r="A43" s="10">
        <v>31.416666670000001</v>
      </c>
      <c r="B43" s="14">
        <v>17.5</v>
      </c>
      <c r="C43">
        <v>30</v>
      </c>
    </row>
    <row r="44" spans="1:3" x14ac:dyDescent="0.2">
      <c r="A44" s="10">
        <v>28.458333329999999</v>
      </c>
      <c r="B44" s="14">
        <v>14.25</v>
      </c>
      <c r="C44">
        <v>30</v>
      </c>
    </row>
    <row r="45" spans="1:3" x14ac:dyDescent="0.2">
      <c r="A45" s="10">
        <v>28</v>
      </c>
      <c r="B45" s="14">
        <v>13.33333333</v>
      </c>
      <c r="C45">
        <v>30</v>
      </c>
    </row>
    <row r="46" spans="1:3" x14ac:dyDescent="0.2">
      <c r="A46" s="10">
        <v>28.75</v>
      </c>
      <c r="B46" s="14">
        <v>14</v>
      </c>
      <c r="C46">
        <v>30</v>
      </c>
    </row>
    <row r="47" spans="1:3" x14ac:dyDescent="0.2">
      <c r="A47" s="10">
        <v>28.25</v>
      </c>
      <c r="B47" s="14">
        <v>13</v>
      </c>
      <c r="C47">
        <v>30</v>
      </c>
    </row>
    <row r="48" spans="1:3" x14ac:dyDescent="0.2">
      <c r="A48" s="10">
        <v>28.25</v>
      </c>
      <c r="B48" s="14">
        <v>14.5</v>
      </c>
      <c r="C48">
        <v>30</v>
      </c>
    </row>
    <row r="49" spans="1:3" x14ac:dyDescent="0.2">
      <c r="A49" s="10">
        <v>28.208333329999999</v>
      </c>
      <c r="B49" s="14">
        <v>11.08333333</v>
      </c>
      <c r="C49">
        <v>30</v>
      </c>
    </row>
    <row r="50" spans="1:3" x14ac:dyDescent="0.2">
      <c r="A50" s="10">
        <v>27.291666670000001</v>
      </c>
      <c r="B50" s="14">
        <v>6.25</v>
      </c>
      <c r="C50">
        <v>30</v>
      </c>
    </row>
    <row r="51" spans="1:3" x14ac:dyDescent="0.2">
      <c r="A51" s="10">
        <v>27.458333329999999</v>
      </c>
      <c r="B51" s="14">
        <v>6.0833333329999997</v>
      </c>
      <c r="C51">
        <v>30</v>
      </c>
    </row>
    <row r="52" spans="1:3" x14ac:dyDescent="0.2">
      <c r="A52" s="10">
        <v>27.125</v>
      </c>
      <c r="B52" s="14">
        <v>5.4166666670000003</v>
      </c>
      <c r="C52">
        <v>30</v>
      </c>
    </row>
    <row r="53" spans="1:3" x14ac:dyDescent="0.2">
      <c r="A53" s="10">
        <v>29.5</v>
      </c>
      <c r="B53" s="14">
        <v>6.3333333329999997</v>
      </c>
      <c r="C53">
        <v>30</v>
      </c>
    </row>
    <row r="54" spans="1:3" x14ac:dyDescent="0.2">
      <c r="A54" s="10">
        <v>30.25</v>
      </c>
      <c r="B54" s="14">
        <v>7.8333333329999997</v>
      </c>
      <c r="C54">
        <v>30</v>
      </c>
    </row>
    <row r="55" spans="1:3" x14ac:dyDescent="0.2">
      <c r="A55" s="10">
        <v>28.333333329999999</v>
      </c>
      <c r="B55" s="14">
        <v>8.8333333330000006</v>
      </c>
      <c r="C55">
        <v>30</v>
      </c>
    </row>
    <row r="56" spans="1:3" x14ac:dyDescent="0.2">
      <c r="A56" s="10">
        <v>31.375</v>
      </c>
      <c r="B56" s="14">
        <v>14.91666667</v>
      </c>
      <c r="C56">
        <v>30</v>
      </c>
    </row>
    <row r="57" spans="1:3" x14ac:dyDescent="0.2">
      <c r="A57" s="10">
        <v>29.208333329999999</v>
      </c>
      <c r="B57" s="14">
        <v>9.25</v>
      </c>
      <c r="C57">
        <v>30</v>
      </c>
    </row>
    <row r="58" spans="1:3" x14ac:dyDescent="0.2">
      <c r="A58" s="10">
        <v>27.875</v>
      </c>
      <c r="B58" s="14">
        <v>5.9166666670000003</v>
      </c>
      <c r="C58">
        <v>30</v>
      </c>
    </row>
    <row r="59" spans="1:3" x14ac:dyDescent="0.2">
      <c r="A59" s="10">
        <v>28.25</v>
      </c>
      <c r="B59" s="14">
        <v>6.6666666670000003</v>
      </c>
      <c r="C59">
        <v>30</v>
      </c>
    </row>
    <row r="60" spans="1:3" x14ac:dyDescent="0.2">
      <c r="A60" s="10">
        <v>27.666666670000001</v>
      </c>
      <c r="B60" s="14">
        <v>8.1666666669999994</v>
      </c>
      <c r="C60">
        <v>30</v>
      </c>
    </row>
    <row r="61" spans="1:3" x14ac:dyDescent="0.2">
      <c r="A61" s="10">
        <v>29.375</v>
      </c>
      <c r="B61" s="14">
        <v>5.75</v>
      </c>
      <c r="C61">
        <v>30</v>
      </c>
    </row>
    <row r="62" spans="1:3" x14ac:dyDescent="0.2">
      <c r="A62" s="10">
        <v>31.625</v>
      </c>
      <c r="B62" s="14">
        <v>6.5833333329999997</v>
      </c>
      <c r="C62">
        <v>30</v>
      </c>
    </row>
    <row r="63" spans="1:3" x14ac:dyDescent="0.2">
      <c r="A63" s="10">
        <v>32.125</v>
      </c>
      <c r="B63" s="14">
        <v>7.5833333329999997</v>
      </c>
      <c r="C63">
        <v>30</v>
      </c>
    </row>
    <row r="64" spans="1:3" x14ac:dyDescent="0.2">
      <c r="A64" s="10">
        <v>30.916666670000001</v>
      </c>
      <c r="B64" s="14">
        <v>5.6666666670000003</v>
      </c>
      <c r="C64">
        <v>30</v>
      </c>
    </row>
    <row r="65" spans="1:3" x14ac:dyDescent="0.2">
      <c r="A65" s="10">
        <v>31.041666670000001</v>
      </c>
      <c r="B65" s="14">
        <v>5.9166666670000003</v>
      </c>
      <c r="C65">
        <v>30</v>
      </c>
    </row>
    <row r="66" spans="1:3" x14ac:dyDescent="0.2">
      <c r="A66" s="10">
        <v>31.458333329999999</v>
      </c>
      <c r="B66" s="14">
        <v>6.75</v>
      </c>
      <c r="C66">
        <v>30</v>
      </c>
    </row>
    <row r="67" spans="1:3" x14ac:dyDescent="0.2">
      <c r="A67" s="10">
        <v>30.708333329999999</v>
      </c>
      <c r="B67" s="14">
        <v>8.4166666669999994</v>
      </c>
      <c r="C67">
        <v>30</v>
      </c>
    </row>
    <row r="68" spans="1:3" x14ac:dyDescent="0.2">
      <c r="A68" s="10">
        <v>31.208333329999999</v>
      </c>
      <c r="B68" s="14">
        <v>9.4166666669999994</v>
      </c>
      <c r="C68">
        <v>30</v>
      </c>
    </row>
    <row r="69" spans="1:3" x14ac:dyDescent="0.2">
      <c r="A69" s="10">
        <v>32.291666669999998</v>
      </c>
      <c r="B69" s="14">
        <v>7.5833333329999997</v>
      </c>
      <c r="C69">
        <v>30</v>
      </c>
    </row>
    <row r="70" spans="1:3" x14ac:dyDescent="0.2">
      <c r="A70" s="10">
        <v>29.791666670000001</v>
      </c>
      <c r="B70" s="14">
        <v>6.0833333329999997</v>
      </c>
      <c r="C70">
        <v>30</v>
      </c>
    </row>
    <row r="71" spans="1:3" x14ac:dyDescent="0.2">
      <c r="A71" s="10">
        <v>30.583333329999999</v>
      </c>
      <c r="B71" s="14">
        <v>6</v>
      </c>
      <c r="C71">
        <v>30</v>
      </c>
    </row>
    <row r="72" spans="1:3" x14ac:dyDescent="0.2">
      <c r="A72" s="10">
        <v>31.375</v>
      </c>
      <c r="B72" s="14">
        <v>7.5833333329999997</v>
      </c>
      <c r="C72">
        <v>30</v>
      </c>
    </row>
    <row r="73" spans="1:3" x14ac:dyDescent="0.2">
      <c r="A73" s="10">
        <v>32.916666669999998</v>
      </c>
      <c r="B73" s="14">
        <v>7.1666666670000003</v>
      </c>
      <c r="C73">
        <v>30</v>
      </c>
    </row>
    <row r="74" spans="1:3" x14ac:dyDescent="0.2">
      <c r="A74" s="10">
        <v>27.125</v>
      </c>
      <c r="B74" s="14">
        <v>5.25</v>
      </c>
      <c r="C74">
        <v>30</v>
      </c>
    </row>
    <row r="75" spans="1:3" x14ac:dyDescent="0.2">
      <c r="A75" s="10">
        <v>27.583333329999999</v>
      </c>
      <c r="B75" s="14">
        <v>6.1666666670000003</v>
      </c>
      <c r="C75">
        <v>30</v>
      </c>
    </row>
    <row r="76" spans="1:3" x14ac:dyDescent="0.2">
      <c r="A76" s="10">
        <v>31.416666670000001</v>
      </c>
      <c r="B76" s="14">
        <v>5</v>
      </c>
      <c r="C76">
        <v>30</v>
      </c>
    </row>
    <row r="77" spans="1:3" x14ac:dyDescent="0.2">
      <c r="A77" s="10">
        <v>31.666666670000001</v>
      </c>
      <c r="B77" s="14">
        <v>5.5</v>
      </c>
      <c r="C77">
        <v>30</v>
      </c>
    </row>
    <row r="78" spans="1:3" x14ac:dyDescent="0.2">
      <c r="A78" s="10">
        <v>31.375</v>
      </c>
      <c r="B78" s="14">
        <v>5.75</v>
      </c>
      <c r="C78">
        <v>30</v>
      </c>
    </row>
    <row r="79" spans="1:3" x14ac:dyDescent="0.2">
      <c r="A79" s="10">
        <v>32.916666669999998</v>
      </c>
      <c r="B79" s="14">
        <v>4.6666666670000003</v>
      </c>
      <c r="C79">
        <v>30</v>
      </c>
    </row>
    <row r="80" spans="1:3" x14ac:dyDescent="0.2">
      <c r="A80" s="10">
        <v>32.791666669999998</v>
      </c>
      <c r="B80" s="14">
        <v>3.75</v>
      </c>
      <c r="C80">
        <v>30</v>
      </c>
    </row>
    <row r="81" spans="1:3" x14ac:dyDescent="0.2">
      <c r="A81" s="10">
        <v>27.75</v>
      </c>
      <c r="B81" s="14">
        <v>8</v>
      </c>
      <c r="C81">
        <v>30</v>
      </c>
    </row>
    <row r="82" spans="1:3" x14ac:dyDescent="0.2">
      <c r="A82" s="10">
        <v>30.208333329999999</v>
      </c>
      <c r="B82" s="14">
        <v>12.41666667</v>
      </c>
      <c r="C82">
        <v>30</v>
      </c>
    </row>
    <row r="83" spans="1:3" x14ac:dyDescent="0.2">
      <c r="A83" s="10">
        <v>32.208333330000002</v>
      </c>
      <c r="B83" s="14">
        <v>4.25</v>
      </c>
      <c r="C83">
        <v>30</v>
      </c>
    </row>
    <row r="84" spans="1:3" x14ac:dyDescent="0.2">
      <c r="A84" s="10">
        <v>28.958333329999999</v>
      </c>
      <c r="B84" s="14">
        <v>4.9166666670000003</v>
      </c>
      <c r="C84">
        <v>30</v>
      </c>
    </row>
    <row r="85" spans="1:3" x14ac:dyDescent="0.2">
      <c r="A85" s="10">
        <v>30.625</v>
      </c>
      <c r="B85" s="14">
        <v>5.5833333329999997</v>
      </c>
      <c r="C85">
        <v>30</v>
      </c>
    </row>
    <row r="86" spans="1:3" x14ac:dyDescent="0.2">
      <c r="A86" s="10">
        <v>29.166666670000001</v>
      </c>
      <c r="B86" s="14">
        <v>4.5</v>
      </c>
      <c r="C86">
        <v>30</v>
      </c>
    </row>
    <row r="87" spans="1:3" x14ac:dyDescent="0.2">
      <c r="A87" s="10">
        <v>29.25</v>
      </c>
      <c r="B87" s="14">
        <v>4.6666666670000003</v>
      </c>
      <c r="C87">
        <v>30</v>
      </c>
    </row>
    <row r="88" spans="1:3" x14ac:dyDescent="0.2">
      <c r="A88" s="10">
        <v>32.625</v>
      </c>
      <c r="B88" s="14">
        <v>4.75</v>
      </c>
      <c r="C88">
        <v>30</v>
      </c>
    </row>
    <row r="89" spans="1:3" x14ac:dyDescent="0.2">
      <c r="A89" s="10">
        <v>32.791666669999998</v>
      </c>
      <c r="B89" s="14">
        <v>5.0833333329999997</v>
      </c>
      <c r="C89">
        <v>30</v>
      </c>
    </row>
    <row r="90" spans="1:3" x14ac:dyDescent="0.2">
      <c r="A90" s="10">
        <v>29.875</v>
      </c>
      <c r="B90" s="14">
        <v>5.5833333329999997</v>
      </c>
      <c r="C90">
        <v>30</v>
      </c>
    </row>
    <row r="91" spans="1:3" x14ac:dyDescent="0.2">
      <c r="A91" s="10">
        <v>30</v>
      </c>
      <c r="B91" s="14">
        <v>5.8333333329999997</v>
      </c>
      <c r="C91">
        <v>30</v>
      </c>
    </row>
    <row r="92" spans="1:3" x14ac:dyDescent="0.2">
      <c r="A92" s="10">
        <v>31.25</v>
      </c>
      <c r="B92" s="14">
        <v>5.1666666670000003</v>
      </c>
      <c r="C92">
        <v>30</v>
      </c>
    </row>
    <row r="93" spans="1:3" x14ac:dyDescent="0.2">
      <c r="A93" s="10">
        <v>27.5</v>
      </c>
      <c r="B93" s="14">
        <v>4.1666666670000003</v>
      </c>
      <c r="C93">
        <v>30</v>
      </c>
    </row>
    <row r="94" spans="1:3" x14ac:dyDescent="0.2">
      <c r="A94" s="10">
        <v>27.666666670000001</v>
      </c>
      <c r="B94" s="14">
        <v>4.5</v>
      </c>
      <c r="C94">
        <v>30</v>
      </c>
    </row>
    <row r="95" spans="1:3" x14ac:dyDescent="0.2">
      <c r="A95" s="10">
        <v>27.666666670000001</v>
      </c>
      <c r="B95" s="14">
        <v>5</v>
      </c>
      <c r="C95">
        <v>30</v>
      </c>
    </row>
    <row r="96" spans="1:3" x14ac:dyDescent="0.2">
      <c r="A96" s="10">
        <v>28.166666670000001</v>
      </c>
      <c r="B96" s="14">
        <v>6</v>
      </c>
      <c r="C96">
        <v>30</v>
      </c>
    </row>
    <row r="97" spans="1:3" x14ac:dyDescent="0.2">
      <c r="A97" s="10">
        <v>27.125</v>
      </c>
      <c r="B97" s="14">
        <v>5.25</v>
      </c>
      <c r="C97">
        <v>30</v>
      </c>
    </row>
    <row r="98" spans="1:3" x14ac:dyDescent="0.2">
      <c r="A98" s="10">
        <v>27.583333329999999</v>
      </c>
      <c r="B98" s="14">
        <v>6.1666666670000003</v>
      </c>
      <c r="C98">
        <v>30</v>
      </c>
    </row>
    <row r="99" spans="1:3" x14ac:dyDescent="0.2">
      <c r="A99" s="10">
        <v>29.125</v>
      </c>
      <c r="B99" s="14">
        <v>6.75</v>
      </c>
      <c r="C99">
        <v>30</v>
      </c>
    </row>
    <row r="100" spans="1:3" x14ac:dyDescent="0.2">
      <c r="A100" s="10">
        <v>31.625</v>
      </c>
      <c r="B100" s="14">
        <v>11.75</v>
      </c>
      <c r="C100">
        <v>30</v>
      </c>
    </row>
    <row r="101" spans="1:3" x14ac:dyDescent="0.2">
      <c r="A101" s="10">
        <v>31.666666670000001</v>
      </c>
      <c r="B101" s="14">
        <v>6.3333333329999997</v>
      </c>
      <c r="C101">
        <v>30</v>
      </c>
    </row>
    <row r="102" spans="1:3" x14ac:dyDescent="0.2">
      <c r="A102" s="10">
        <v>27.791666670000001</v>
      </c>
      <c r="B102" s="14">
        <v>4.25</v>
      </c>
      <c r="C102">
        <v>30</v>
      </c>
    </row>
    <row r="103" spans="1:3" x14ac:dyDescent="0.2">
      <c r="A103" s="10">
        <v>29.083333329999999</v>
      </c>
      <c r="B103" s="14">
        <v>4.5</v>
      </c>
      <c r="C103">
        <v>30</v>
      </c>
    </row>
    <row r="104" spans="1:3" x14ac:dyDescent="0.2">
      <c r="A104" s="10">
        <v>30.208333329999999</v>
      </c>
      <c r="B104" s="14">
        <v>5.75</v>
      </c>
      <c r="C104">
        <v>30</v>
      </c>
    </row>
    <row r="105" spans="1:3" x14ac:dyDescent="0.2">
      <c r="A105" s="10">
        <v>29.333333329999999</v>
      </c>
      <c r="B105" s="14">
        <v>5</v>
      </c>
      <c r="C105">
        <v>30</v>
      </c>
    </row>
    <row r="106" spans="1:3" x14ac:dyDescent="0.2">
      <c r="A106" s="10">
        <v>32.291666669999998</v>
      </c>
      <c r="B106" s="14">
        <v>7.75</v>
      </c>
      <c r="C106">
        <v>30</v>
      </c>
    </row>
    <row r="107" spans="1:3" x14ac:dyDescent="0.2">
      <c r="A107" s="10">
        <v>31.416666670000001</v>
      </c>
      <c r="B107" s="14">
        <v>5.1666666670000003</v>
      </c>
      <c r="C107">
        <v>30</v>
      </c>
    </row>
    <row r="108" spans="1:3" x14ac:dyDescent="0.2">
      <c r="A108" s="10">
        <v>32.75</v>
      </c>
      <c r="B108" s="14">
        <v>7.3333333329999997</v>
      </c>
      <c r="C108">
        <v>30</v>
      </c>
    </row>
    <row r="109" spans="1:3" x14ac:dyDescent="0.2">
      <c r="A109" s="10">
        <v>37.916666669999998</v>
      </c>
      <c r="B109" s="14">
        <v>4.3333333329999997</v>
      </c>
      <c r="C109">
        <v>36</v>
      </c>
    </row>
    <row r="110" spans="1:3" x14ac:dyDescent="0.2">
      <c r="A110" s="10">
        <v>38.166666669999998</v>
      </c>
      <c r="B110" s="14">
        <v>4.8333333329999997</v>
      </c>
      <c r="C110">
        <v>36</v>
      </c>
    </row>
    <row r="111" spans="1:3" x14ac:dyDescent="0.2">
      <c r="A111" s="10">
        <v>34.875</v>
      </c>
      <c r="B111" s="14">
        <v>4.5833333329999997</v>
      </c>
      <c r="C111">
        <v>36</v>
      </c>
    </row>
    <row r="112" spans="1:3" x14ac:dyDescent="0.2">
      <c r="A112" s="10">
        <v>35.541666669999998</v>
      </c>
      <c r="B112" s="14">
        <v>5.9166666670000003</v>
      </c>
      <c r="C112">
        <v>36</v>
      </c>
    </row>
    <row r="113" spans="1:3" x14ac:dyDescent="0.2">
      <c r="A113" s="10">
        <v>37.458333330000002</v>
      </c>
      <c r="B113" s="14">
        <v>4.25</v>
      </c>
      <c r="C113">
        <v>36</v>
      </c>
    </row>
    <row r="114" spans="1:3" x14ac:dyDescent="0.2">
      <c r="A114" s="10">
        <v>37.75</v>
      </c>
      <c r="B114" s="14">
        <v>4.8333333329999997</v>
      </c>
      <c r="C114">
        <v>36</v>
      </c>
    </row>
    <row r="115" spans="1:3" x14ac:dyDescent="0.2">
      <c r="A115" s="10">
        <v>38</v>
      </c>
      <c r="B115" s="14">
        <v>4.5</v>
      </c>
      <c r="C115">
        <v>36</v>
      </c>
    </row>
    <row r="116" spans="1:3" x14ac:dyDescent="0.2">
      <c r="A116" s="10">
        <v>38.208333330000002</v>
      </c>
      <c r="B116" s="14">
        <v>4.9166666670000003</v>
      </c>
      <c r="C116">
        <v>36</v>
      </c>
    </row>
    <row r="117" spans="1:3" x14ac:dyDescent="0.2">
      <c r="A117" s="10">
        <v>35</v>
      </c>
      <c r="B117" s="14">
        <v>4.8333333329999997</v>
      </c>
      <c r="C117">
        <v>36</v>
      </c>
    </row>
    <row r="118" spans="1:3" x14ac:dyDescent="0.2">
      <c r="A118" s="10">
        <v>35.125</v>
      </c>
      <c r="B118" s="14">
        <v>5.0833333329999997</v>
      </c>
      <c r="C118">
        <v>36</v>
      </c>
    </row>
    <row r="119" spans="1:3" x14ac:dyDescent="0.2">
      <c r="A119" s="10">
        <v>37.041666669999998</v>
      </c>
      <c r="B119" s="14">
        <v>4.0833333329999997</v>
      </c>
      <c r="C119">
        <v>36</v>
      </c>
    </row>
    <row r="120" spans="1:3" x14ac:dyDescent="0.2">
      <c r="A120" s="10">
        <v>37.416666669999998</v>
      </c>
      <c r="B120" s="14">
        <v>4.8333333329999997</v>
      </c>
      <c r="C120">
        <v>36</v>
      </c>
    </row>
    <row r="121" spans="1:3" x14ac:dyDescent="0.2">
      <c r="A121" s="10">
        <v>37.666666669999998</v>
      </c>
      <c r="B121" s="14">
        <v>4.6666666670000003</v>
      </c>
      <c r="C121">
        <v>36</v>
      </c>
    </row>
    <row r="122" spans="1:3" x14ac:dyDescent="0.2">
      <c r="A122" s="10">
        <v>37.75</v>
      </c>
      <c r="B122" s="14">
        <v>4.8333333329999997</v>
      </c>
      <c r="C122">
        <v>36</v>
      </c>
    </row>
    <row r="123" spans="1:3" x14ac:dyDescent="0.2">
      <c r="A123" s="10">
        <v>38.166666669999998</v>
      </c>
      <c r="B123" s="14">
        <v>4.3333333329999997</v>
      </c>
      <c r="C123">
        <v>36</v>
      </c>
    </row>
    <row r="124" spans="1:3" x14ac:dyDescent="0.2">
      <c r="A124" s="10">
        <v>38.333333330000002</v>
      </c>
      <c r="B124" s="14">
        <v>4.6666666670000003</v>
      </c>
      <c r="C124">
        <v>36</v>
      </c>
    </row>
    <row r="125" spans="1:3" x14ac:dyDescent="0.2">
      <c r="A125" s="10">
        <v>38.458333330000002</v>
      </c>
      <c r="B125" s="14">
        <v>4.9166666670000003</v>
      </c>
      <c r="C125">
        <v>36</v>
      </c>
    </row>
    <row r="126" spans="1:3" x14ac:dyDescent="0.2">
      <c r="A126" s="10">
        <v>38.25</v>
      </c>
      <c r="B126" s="14">
        <v>4.5</v>
      </c>
      <c r="C126">
        <v>36</v>
      </c>
    </row>
    <row r="127" spans="1:3" x14ac:dyDescent="0.2">
      <c r="A127" s="10">
        <v>38.416666669999998</v>
      </c>
      <c r="B127" s="14">
        <v>4.8333333329999997</v>
      </c>
      <c r="C127">
        <v>36</v>
      </c>
    </row>
    <row r="128" spans="1:3" x14ac:dyDescent="0.2">
      <c r="A128" s="10">
        <v>39</v>
      </c>
      <c r="B128" s="14">
        <v>5</v>
      </c>
      <c r="C128">
        <v>36</v>
      </c>
    </row>
    <row r="129" spans="1:3" x14ac:dyDescent="0.2">
      <c r="A129" s="10">
        <v>35.458333330000002</v>
      </c>
      <c r="B129" s="14">
        <v>4.5833333329999997</v>
      </c>
      <c r="C129">
        <v>36</v>
      </c>
    </row>
    <row r="130" spans="1:3" x14ac:dyDescent="0.2">
      <c r="A130" s="10">
        <v>35.75</v>
      </c>
      <c r="B130" s="14">
        <v>5.1666666670000003</v>
      </c>
      <c r="C130">
        <v>36</v>
      </c>
    </row>
    <row r="131" spans="1:3" x14ac:dyDescent="0.2">
      <c r="A131" s="10">
        <v>38.5</v>
      </c>
      <c r="B131" s="14">
        <v>11.33333333</v>
      </c>
      <c r="C131">
        <v>36</v>
      </c>
    </row>
    <row r="132" spans="1:3" x14ac:dyDescent="0.2">
      <c r="A132" s="10">
        <v>37.291666669999998</v>
      </c>
      <c r="B132" s="14">
        <v>8.9166666669999994</v>
      </c>
      <c r="C132">
        <v>36</v>
      </c>
    </row>
    <row r="133" spans="1:3" x14ac:dyDescent="0.2">
      <c r="A133" s="10">
        <v>38.666666669999998</v>
      </c>
      <c r="B133" s="14">
        <v>4.5</v>
      </c>
      <c r="C133">
        <v>36</v>
      </c>
    </row>
    <row r="134" spans="1:3" x14ac:dyDescent="0.2">
      <c r="A134" s="10">
        <v>38.75</v>
      </c>
      <c r="B134" s="14">
        <v>4.6666666670000003</v>
      </c>
      <c r="C134">
        <v>36</v>
      </c>
    </row>
    <row r="135" spans="1:3" x14ac:dyDescent="0.2">
      <c r="A135" s="10">
        <v>37.666666669999998</v>
      </c>
      <c r="B135" s="14">
        <v>4</v>
      </c>
      <c r="C135">
        <v>36</v>
      </c>
    </row>
    <row r="136" spans="1:3" x14ac:dyDescent="0.2">
      <c r="A136" s="10">
        <v>37.708333330000002</v>
      </c>
      <c r="B136" s="14">
        <v>4.0833333329999997</v>
      </c>
      <c r="C136">
        <v>36</v>
      </c>
    </row>
    <row r="137" spans="1:3" x14ac:dyDescent="0.2">
      <c r="A137" s="10">
        <v>37.299999999999997</v>
      </c>
      <c r="B137" s="14">
        <v>5.8</v>
      </c>
      <c r="C137">
        <v>36</v>
      </c>
    </row>
    <row r="138" spans="1:3" x14ac:dyDescent="0.2">
      <c r="A138" s="10">
        <v>37.825000000000003</v>
      </c>
      <c r="B138" s="14">
        <v>6.85</v>
      </c>
      <c r="C138">
        <v>36</v>
      </c>
    </row>
    <row r="139" spans="1:3" x14ac:dyDescent="0.2">
      <c r="A139" s="10">
        <v>35.35</v>
      </c>
      <c r="B139" s="14">
        <v>5.0999999999999996</v>
      </c>
      <c r="C139">
        <v>36</v>
      </c>
    </row>
    <row r="140" spans="1:3" x14ac:dyDescent="0.2">
      <c r="A140" s="10">
        <v>35.549999999999997</v>
      </c>
      <c r="B140" s="14">
        <v>5.5</v>
      </c>
      <c r="C140">
        <v>36</v>
      </c>
    </row>
    <row r="141" spans="1:3" x14ac:dyDescent="0.2">
      <c r="A141" s="10">
        <v>37.299999999999997</v>
      </c>
      <c r="B141" s="14">
        <v>5.8</v>
      </c>
      <c r="C141">
        <v>36</v>
      </c>
    </row>
    <row r="142" spans="1:3" x14ac:dyDescent="0.2">
      <c r="A142" s="10">
        <v>37.825000000000003</v>
      </c>
      <c r="B142" s="14">
        <v>6.85</v>
      </c>
      <c r="C142">
        <v>36</v>
      </c>
    </row>
    <row r="143" spans="1:3" x14ac:dyDescent="0.2">
      <c r="A143" s="10">
        <v>38.200000000000003</v>
      </c>
      <c r="B143" s="14">
        <v>7.2</v>
      </c>
      <c r="C143">
        <v>36</v>
      </c>
    </row>
    <row r="144" spans="1:3" x14ac:dyDescent="0.2">
      <c r="A144" s="10">
        <v>37.424999999999997</v>
      </c>
      <c r="B144" s="14">
        <v>5.65</v>
      </c>
      <c r="C144">
        <v>36</v>
      </c>
    </row>
    <row r="145" spans="1:3" x14ac:dyDescent="0.2">
      <c r="A145" s="10">
        <v>33.125</v>
      </c>
      <c r="B145" s="14">
        <v>5.9166666670000003</v>
      </c>
      <c r="C145">
        <v>36</v>
      </c>
    </row>
    <row r="146" spans="1:3" x14ac:dyDescent="0.2">
      <c r="A146" s="10">
        <v>33.541666669999998</v>
      </c>
      <c r="B146" s="14">
        <v>7.25</v>
      </c>
      <c r="C146">
        <v>36</v>
      </c>
    </row>
    <row r="147" spans="1:3" x14ac:dyDescent="0.2">
      <c r="A147" s="10">
        <v>35.291666669999998</v>
      </c>
      <c r="B147" s="14">
        <v>10.58333333</v>
      </c>
      <c r="C147">
        <v>36</v>
      </c>
    </row>
    <row r="148" spans="1:3" x14ac:dyDescent="0.2">
      <c r="A148" s="10">
        <v>36.625</v>
      </c>
      <c r="B148" s="14">
        <v>10.25</v>
      </c>
      <c r="C148">
        <v>36</v>
      </c>
    </row>
    <row r="149" spans="1:3" x14ac:dyDescent="0.2">
      <c r="A149" s="10">
        <v>34.458333330000002</v>
      </c>
      <c r="B149" s="14">
        <v>9.5833333330000006</v>
      </c>
      <c r="C149">
        <v>36</v>
      </c>
    </row>
    <row r="150" spans="1:3" x14ac:dyDescent="0.2">
      <c r="A150" s="10">
        <v>36.083333330000002</v>
      </c>
      <c r="B150" s="14">
        <v>12.16666667</v>
      </c>
      <c r="C150">
        <v>36</v>
      </c>
    </row>
    <row r="151" spans="1:3" x14ac:dyDescent="0.2">
      <c r="A151" s="10">
        <v>33.333333330000002</v>
      </c>
      <c r="B151" s="14">
        <v>8</v>
      </c>
      <c r="C151">
        <v>36</v>
      </c>
    </row>
    <row r="152" spans="1:3" x14ac:dyDescent="0.2">
      <c r="A152" s="10">
        <v>37.08</v>
      </c>
      <c r="B152" s="14">
        <v>8.1</v>
      </c>
      <c r="C152">
        <v>36</v>
      </c>
    </row>
    <row r="153" spans="1:3" x14ac:dyDescent="0.2">
      <c r="A153" s="10">
        <v>38</v>
      </c>
      <c r="B153" s="14">
        <v>5</v>
      </c>
      <c r="C153">
        <v>36</v>
      </c>
    </row>
    <row r="154" spans="1:3" x14ac:dyDescent="0.2">
      <c r="A154" s="10">
        <v>37</v>
      </c>
      <c r="B154" s="14">
        <v>4.5</v>
      </c>
      <c r="C154">
        <v>36</v>
      </c>
    </row>
    <row r="155" spans="1:3" x14ac:dyDescent="0.2">
      <c r="A155" s="10">
        <v>35.75</v>
      </c>
      <c r="B155" s="14">
        <v>4.2</v>
      </c>
      <c r="C155">
        <v>36</v>
      </c>
    </row>
    <row r="156" spans="1:3" x14ac:dyDescent="0.2">
      <c r="A156" s="10">
        <v>35.58</v>
      </c>
      <c r="B156" s="14">
        <v>5</v>
      </c>
      <c r="C156">
        <v>36</v>
      </c>
    </row>
    <row r="157" spans="1:3" x14ac:dyDescent="0.2">
      <c r="A157" s="10">
        <v>38.42</v>
      </c>
      <c r="B157" s="14">
        <v>5</v>
      </c>
      <c r="C157">
        <v>36</v>
      </c>
    </row>
    <row r="158" spans="1:3" x14ac:dyDescent="0.2">
      <c r="A158" s="10">
        <v>38</v>
      </c>
      <c r="B158" s="14">
        <v>4.5999999999999996</v>
      </c>
      <c r="C158">
        <v>36</v>
      </c>
    </row>
    <row r="159" spans="1:3" x14ac:dyDescent="0.2">
      <c r="A159" s="10">
        <v>37.08</v>
      </c>
      <c r="B159" s="14">
        <v>5.0999999999999996</v>
      </c>
      <c r="C159">
        <v>36</v>
      </c>
    </row>
    <row r="160" spans="1:3" x14ac:dyDescent="0.2">
      <c r="A160" s="10">
        <v>36.83</v>
      </c>
      <c r="B160" s="14">
        <v>4.8</v>
      </c>
      <c r="C160">
        <v>36</v>
      </c>
    </row>
    <row r="161" spans="1:3" x14ac:dyDescent="0.2">
      <c r="A161" s="10">
        <v>36.58</v>
      </c>
      <c r="B161" s="14">
        <v>8.8000000000000007</v>
      </c>
      <c r="C161">
        <v>36</v>
      </c>
    </row>
    <row r="162" spans="1:3" x14ac:dyDescent="0.2">
      <c r="A162" s="10">
        <v>36.75</v>
      </c>
      <c r="B162" s="14">
        <v>5.9</v>
      </c>
      <c r="C162">
        <v>36</v>
      </c>
    </row>
    <row r="163" spans="1:3" x14ac:dyDescent="0.2">
      <c r="A163" s="10">
        <v>37.166666669999998</v>
      </c>
      <c r="B163" s="14">
        <v>6.5</v>
      </c>
      <c r="C163">
        <v>36</v>
      </c>
    </row>
    <row r="164" spans="1:3" x14ac:dyDescent="0.2">
      <c r="A164" s="10">
        <v>34.708333330000002</v>
      </c>
      <c r="B164" s="14">
        <v>3.4166666669999999</v>
      </c>
      <c r="C164">
        <v>36</v>
      </c>
    </row>
    <row r="165" spans="1:3" x14ac:dyDescent="0.2">
      <c r="A165" s="10">
        <v>35.875</v>
      </c>
      <c r="B165" s="14">
        <v>3.75</v>
      </c>
      <c r="C165">
        <v>36</v>
      </c>
    </row>
    <row r="166" spans="1:3" x14ac:dyDescent="0.2">
      <c r="A166" s="10">
        <v>36.041666669999998</v>
      </c>
      <c r="B166" s="14">
        <v>5.5833333329999997</v>
      </c>
      <c r="C166">
        <v>36</v>
      </c>
    </row>
    <row r="167" spans="1:3" x14ac:dyDescent="0.2">
      <c r="A167" s="10">
        <v>33.416666669999998</v>
      </c>
      <c r="B167" s="14">
        <v>4</v>
      </c>
      <c r="C167">
        <v>36</v>
      </c>
    </row>
    <row r="168" spans="1:3" x14ac:dyDescent="0.2">
      <c r="A168" s="10">
        <v>33.5</v>
      </c>
      <c r="B168" s="14">
        <v>4.1666666670000003</v>
      </c>
      <c r="C168">
        <v>36</v>
      </c>
    </row>
    <row r="169" spans="1:3" x14ac:dyDescent="0.2">
      <c r="A169" s="10">
        <v>33.791666669999998</v>
      </c>
      <c r="B169" s="14">
        <v>4.4166666670000003</v>
      </c>
      <c r="C169">
        <v>36</v>
      </c>
    </row>
    <row r="170" spans="1:3" x14ac:dyDescent="0.2">
      <c r="A170" s="10">
        <v>34.166666669999998</v>
      </c>
      <c r="B170" s="14">
        <v>5.1666666670000003</v>
      </c>
      <c r="C170">
        <v>36</v>
      </c>
    </row>
    <row r="171" spans="1:3" x14ac:dyDescent="0.2">
      <c r="A171" s="10">
        <v>37.75</v>
      </c>
      <c r="B171" s="14">
        <v>5.5</v>
      </c>
      <c r="C171">
        <v>36</v>
      </c>
    </row>
    <row r="172" spans="1:3" x14ac:dyDescent="0.2">
      <c r="A172" s="10">
        <v>38.125</v>
      </c>
      <c r="B172" s="14">
        <v>5.5833333329999997</v>
      </c>
      <c r="C172">
        <v>36</v>
      </c>
    </row>
    <row r="173" spans="1:3" x14ac:dyDescent="0.2">
      <c r="A173" s="10">
        <v>35.208333330000002</v>
      </c>
      <c r="B173" s="14">
        <v>5.0833333329999997</v>
      </c>
      <c r="C173">
        <v>36</v>
      </c>
    </row>
    <row r="174" spans="1:3" x14ac:dyDescent="0.2">
      <c r="A174" s="10">
        <v>35.708333330000002</v>
      </c>
      <c r="B174" s="14">
        <v>6.0833333329999997</v>
      </c>
      <c r="C174">
        <v>36</v>
      </c>
    </row>
    <row r="175" spans="1:3" x14ac:dyDescent="0.2">
      <c r="A175" s="10">
        <v>33.833333330000002</v>
      </c>
      <c r="B175" s="14">
        <v>8.5</v>
      </c>
      <c r="C175">
        <v>36</v>
      </c>
    </row>
    <row r="176" spans="1:3" x14ac:dyDescent="0.2">
      <c r="A176" s="10">
        <v>38.708333330000002</v>
      </c>
      <c r="B176" s="14">
        <v>3.5833333330000001</v>
      </c>
      <c r="C176">
        <v>36</v>
      </c>
    </row>
    <row r="177" spans="1:3" x14ac:dyDescent="0.2">
      <c r="A177" s="10">
        <v>36.950000000000003</v>
      </c>
      <c r="B177" s="14">
        <v>5.0999999999999996</v>
      </c>
      <c r="C177">
        <v>36</v>
      </c>
    </row>
    <row r="178" spans="1:3" x14ac:dyDescent="0.2">
      <c r="A178" s="10">
        <v>37</v>
      </c>
      <c r="B178" s="14">
        <v>5.2</v>
      </c>
      <c r="C178">
        <v>36</v>
      </c>
    </row>
    <row r="179" spans="1:3" x14ac:dyDescent="0.2">
      <c r="A179" s="10">
        <v>37.25</v>
      </c>
      <c r="B179" s="14">
        <v>5</v>
      </c>
      <c r="C179">
        <v>36</v>
      </c>
    </row>
    <row r="180" spans="1:3" x14ac:dyDescent="0.2">
      <c r="A180" s="10">
        <v>37.549999999999997</v>
      </c>
      <c r="B180" s="14">
        <v>5.6</v>
      </c>
      <c r="C180">
        <v>36</v>
      </c>
    </row>
    <row r="181" spans="1:3" x14ac:dyDescent="0.2">
      <c r="A181" s="10">
        <v>37.700000000000003</v>
      </c>
      <c r="B181" s="14">
        <v>5.4</v>
      </c>
      <c r="C181">
        <v>36</v>
      </c>
    </row>
    <row r="182" spans="1:3" x14ac:dyDescent="0.2">
      <c r="A182" s="10">
        <v>37.975000000000001</v>
      </c>
      <c r="B182" s="14">
        <v>5.95</v>
      </c>
      <c r="C182">
        <v>36</v>
      </c>
    </row>
    <row r="183" spans="1:3" x14ac:dyDescent="0.2">
      <c r="A183" s="10">
        <v>37.725000000000001</v>
      </c>
      <c r="B183" s="14">
        <v>5.35</v>
      </c>
      <c r="C183">
        <v>36</v>
      </c>
    </row>
    <row r="184" spans="1:3" x14ac:dyDescent="0.2">
      <c r="A184" s="10">
        <v>37.65</v>
      </c>
      <c r="B184" s="14">
        <v>5.2</v>
      </c>
      <c r="C184">
        <v>36</v>
      </c>
    </row>
    <row r="185" spans="1:3" x14ac:dyDescent="0.2">
      <c r="A185" s="10">
        <v>37.075000000000003</v>
      </c>
      <c r="B185" s="14">
        <v>5.55</v>
      </c>
      <c r="C185">
        <v>36</v>
      </c>
    </row>
    <row r="186" spans="1:3" x14ac:dyDescent="0.2">
      <c r="A186" s="10">
        <v>37.375</v>
      </c>
      <c r="B186" s="14">
        <v>6.15</v>
      </c>
      <c r="C186">
        <v>36</v>
      </c>
    </row>
    <row r="187" spans="1:3" x14ac:dyDescent="0.2">
      <c r="A187" s="10">
        <v>38.450000000000003</v>
      </c>
      <c r="B187" s="14">
        <v>6.4</v>
      </c>
      <c r="C187">
        <v>36</v>
      </c>
    </row>
    <row r="188" spans="1:3" x14ac:dyDescent="0.2">
      <c r="A188" s="10">
        <v>38.25</v>
      </c>
      <c r="B188" s="14">
        <v>6</v>
      </c>
      <c r="C188">
        <v>36</v>
      </c>
    </row>
    <row r="189" spans="1:3" x14ac:dyDescent="0.2">
      <c r="A189" s="10">
        <v>38.708333330000002</v>
      </c>
      <c r="B189" s="14">
        <v>5.5833333329999997</v>
      </c>
      <c r="C189">
        <v>36</v>
      </c>
    </row>
    <row r="190" spans="1:3" x14ac:dyDescent="0.2">
      <c r="A190" s="10">
        <v>36.333333330000002</v>
      </c>
      <c r="B190" s="14">
        <v>5.1666666670000003</v>
      </c>
      <c r="C190">
        <v>36</v>
      </c>
    </row>
    <row r="191" spans="1:3" x14ac:dyDescent="0.2">
      <c r="A191" s="10">
        <v>36.666666669999998</v>
      </c>
      <c r="B191" s="14">
        <v>5.8333333329999997</v>
      </c>
      <c r="C191">
        <v>36</v>
      </c>
    </row>
    <row r="192" spans="1:3" x14ac:dyDescent="0.2">
      <c r="A192" s="10">
        <v>37.75</v>
      </c>
      <c r="B192" s="14">
        <v>4.3333333329999997</v>
      </c>
      <c r="C192">
        <v>36</v>
      </c>
    </row>
    <row r="193" spans="1:3" x14ac:dyDescent="0.2">
      <c r="A193" s="10">
        <v>36.833333330000002</v>
      </c>
      <c r="B193" s="14">
        <v>4.3333333329999997</v>
      </c>
      <c r="C193">
        <v>36</v>
      </c>
    </row>
    <row r="194" spans="1:3" x14ac:dyDescent="0.2">
      <c r="A194" s="10">
        <v>38.125</v>
      </c>
      <c r="B194" s="14">
        <v>4.75</v>
      </c>
      <c r="C194">
        <v>36</v>
      </c>
    </row>
    <row r="195" spans="1:3" x14ac:dyDescent="0.2">
      <c r="A195" s="10">
        <v>37.125</v>
      </c>
      <c r="B195" s="14">
        <v>4.75</v>
      </c>
      <c r="C195">
        <v>36</v>
      </c>
    </row>
    <row r="196" spans="1:3" x14ac:dyDescent="0.2">
      <c r="A196" s="10">
        <v>38.5</v>
      </c>
      <c r="B196" s="14">
        <v>6</v>
      </c>
      <c r="C196">
        <v>36</v>
      </c>
    </row>
    <row r="197" spans="1:3" x14ac:dyDescent="0.2">
      <c r="A197" s="10">
        <v>36.958333330000002</v>
      </c>
      <c r="B197" s="14">
        <v>6.4166666670000003</v>
      </c>
      <c r="C197">
        <v>36</v>
      </c>
    </row>
    <row r="198" spans="1:3" x14ac:dyDescent="0.2">
      <c r="A198" s="10">
        <v>38.333333330000002</v>
      </c>
      <c r="B198" s="14">
        <v>11</v>
      </c>
      <c r="C198">
        <v>36</v>
      </c>
    </row>
    <row r="199" spans="1:3" x14ac:dyDescent="0.2">
      <c r="A199" s="10">
        <v>40.208333330000002</v>
      </c>
      <c r="B199" s="14">
        <v>4.75</v>
      </c>
      <c r="C199">
        <v>42</v>
      </c>
    </row>
    <row r="200" spans="1:3" x14ac:dyDescent="0.2">
      <c r="A200" s="10">
        <v>40.083333330000002</v>
      </c>
      <c r="B200" s="14">
        <v>4.5</v>
      </c>
      <c r="C200">
        <v>42</v>
      </c>
    </row>
    <row r="201" spans="1:3" x14ac:dyDescent="0.2">
      <c r="A201" s="10">
        <v>40.708333330000002</v>
      </c>
      <c r="B201" s="14">
        <v>5.25</v>
      </c>
      <c r="C201">
        <v>42</v>
      </c>
    </row>
    <row r="202" spans="1:3" x14ac:dyDescent="0.2">
      <c r="A202" s="10">
        <v>40.75</v>
      </c>
      <c r="B202" s="14">
        <v>5.3333333329999997</v>
      </c>
      <c r="C202">
        <v>42</v>
      </c>
    </row>
    <row r="203" spans="1:3" x14ac:dyDescent="0.2">
      <c r="A203" s="10">
        <v>40.083333330000002</v>
      </c>
      <c r="B203" s="14">
        <v>5.1666666670000003</v>
      </c>
      <c r="C203">
        <v>42</v>
      </c>
    </row>
    <row r="204" spans="1:3" x14ac:dyDescent="0.2">
      <c r="A204" s="10">
        <v>39.916666669999998</v>
      </c>
      <c r="B204" s="14">
        <v>4.8333333329999997</v>
      </c>
      <c r="C204">
        <v>42</v>
      </c>
    </row>
    <row r="205" spans="1:3" x14ac:dyDescent="0.2">
      <c r="A205" s="10">
        <v>39.75</v>
      </c>
      <c r="B205" s="14">
        <v>4.5</v>
      </c>
      <c r="C205">
        <v>42</v>
      </c>
    </row>
    <row r="206" spans="1:3" x14ac:dyDescent="0.2">
      <c r="A206" s="10">
        <v>39.916666669999998</v>
      </c>
      <c r="B206" s="14">
        <v>4.8333333329999997</v>
      </c>
      <c r="C206">
        <v>42</v>
      </c>
    </row>
    <row r="207" spans="1:3" x14ac:dyDescent="0.2">
      <c r="A207" s="10">
        <v>41.791666669999998</v>
      </c>
      <c r="B207" s="14">
        <v>4.25</v>
      </c>
      <c r="C207">
        <v>42</v>
      </c>
    </row>
    <row r="208" spans="1:3" x14ac:dyDescent="0.2">
      <c r="A208" s="10">
        <v>42.041666669999998</v>
      </c>
      <c r="B208" s="14">
        <v>4.75</v>
      </c>
      <c r="C208">
        <v>42</v>
      </c>
    </row>
    <row r="209" spans="1:3" x14ac:dyDescent="0.2">
      <c r="A209" s="10">
        <v>42.125</v>
      </c>
      <c r="B209" s="14">
        <v>4.0833333329999997</v>
      </c>
      <c r="C209">
        <v>42</v>
      </c>
    </row>
    <row r="210" spans="1:3" x14ac:dyDescent="0.2">
      <c r="A210" s="10">
        <v>42.375</v>
      </c>
      <c r="B210" s="14">
        <v>4.4166666670000003</v>
      </c>
      <c r="C210">
        <v>42</v>
      </c>
    </row>
    <row r="211" spans="1:3" x14ac:dyDescent="0.2">
      <c r="A211" s="10">
        <v>42.5</v>
      </c>
      <c r="B211" s="14">
        <v>4.6666666670000003</v>
      </c>
      <c r="C211">
        <v>42</v>
      </c>
    </row>
    <row r="212" spans="1:3" x14ac:dyDescent="0.2">
      <c r="A212" s="10">
        <v>39.291666669999998</v>
      </c>
      <c r="B212" s="14">
        <v>5.5833333329999997</v>
      </c>
      <c r="C212">
        <v>42</v>
      </c>
    </row>
    <row r="213" spans="1:3" x14ac:dyDescent="0.2">
      <c r="A213" s="10">
        <v>39.708333330000002</v>
      </c>
      <c r="B213" s="14">
        <v>4.5833333329999997</v>
      </c>
      <c r="C213">
        <v>42</v>
      </c>
    </row>
    <row r="214" spans="1:3" x14ac:dyDescent="0.2">
      <c r="A214" s="10">
        <v>39.791666669999998</v>
      </c>
      <c r="B214" s="14">
        <v>4.75</v>
      </c>
      <c r="C214">
        <v>42</v>
      </c>
    </row>
    <row r="215" spans="1:3" x14ac:dyDescent="0.2">
      <c r="A215" s="10">
        <v>40.25</v>
      </c>
      <c r="B215" s="14">
        <v>5.3333333329999997</v>
      </c>
      <c r="C215">
        <v>42</v>
      </c>
    </row>
    <row r="216" spans="1:3" x14ac:dyDescent="0.2">
      <c r="A216" s="10">
        <v>40.375</v>
      </c>
      <c r="B216" s="14">
        <v>5.5833333329999997</v>
      </c>
      <c r="C216">
        <v>42</v>
      </c>
    </row>
    <row r="217" spans="1:3" x14ac:dyDescent="0.2">
      <c r="A217" s="10">
        <v>39.166666669999998</v>
      </c>
      <c r="B217" s="14">
        <v>4.6666666670000003</v>
      </c>
      <c r="C217">
        <v>42</v>
      </c>
    </row>
    <row r="218" spans="1:3" x14ac:dyDescent="0.2">
      <c r="A218" s="10">
        <v>39.416666669999998</v>
      </c>
      <c r="B218" s="14">
        <v>5.1666666670000003</v>
      </c>
      <c r="C218">
        <v>42</v>
      </c>
    </row>
    <row r="219" spans="1:3" x14ac:dyDescent="0.2">
      <c r="A219" s="10">
        <v>41.25</v>
      </c>
      <c r="B219" s="14">
        <v>7.5</v>
      </c>
      <c r="C219">
        <v>42</v>
      </c>
    </row>
    <row r="220" spans="1:3" x14ac:dyDescent="0.2">
      <c r="A220" s="10">
        <v>43.42</v>
      </c>
      <c r="B220" s="14">
        <v>7.1</v>
      </c>
      <c r="C220">
        <v>42</v>
      </c>
    </row>
    <row r="221" spans="1:3" x14ac:dyDescent="0.2">
      <c r="A221" s="10">
        <v>41.83</v>
      </c>
      <c r="B221" s="14">
        <v>4.0999999999999996</v>
      </c>
      <c r="C221">
        <v>42</v>
      </c>
    </row>
    <row r="222" spans="1:3" x14ac:dyDescent="0.2">
      <c r="A222" s="10">
        <v>43.08</v>
      </c>
      <c r="B222" s="14">
        <v>5.8</v>
      </c>
      <c r="C222">
        <v>42</v>
      </c>
    </row>
    <row r="223" spans="1:3" x14ac:dyDescent="0.2">
      <c r="A223" s="10">
        <v>42.58</v>
      </c>
      <c r="B223" s="14">
        <v>4.9000000000000004</v>
      </c>
      <c r="C223">
        <v>42</v>
      </c>
    </row>
    <row r="224" spans="1:3" x14ac:dyDescent="0.2">
      <c r="A224" s="10">
        <v>42.83</v>
      </c>
      <c r="B224" s="14">
        <v>5.2</v>
      </c>
      <c r="C224">
        <v>42</v>
      </c>
    </row>
    <row r="225" spans="1:3" x14ac:dyDescent="0.2">
      <c r="A225" s="10">
        <v>44.67</v>
      </c>
      <c r="B225" s="14">
        <v>5.6</v>
      </c>
      <c r="C225">
        <v>42</v>
      </c>
    </row>
    <row r="226" spans="1:3" x14ac:dyDescent="0.2">
      <c r="A226" s="10">
        <v>41.83</v>
      </c>
      <c r="B226" s="14">
        <v>5.3</v>
      </c>
      <c r="C226">
        <v>42</v>
      </c>
    </row>
    <row r="227" spans="1:3" x14ac:dyDescent="0.2">
      <c r="A227" s="10">
        <v>42.33</v>
      </c>
      <c r="B227" s="14">
        <v>4.5</v>
      </c>
      <c r="C227">
        <v>42</v>
      </c>
    </row>
    <row r="228" spans="1:3" x14ac:dyDescent="0.2">
      <c r="A228" s="10">
        <v>43.33</v>
      </c>
      <c r="B228" s="14">
        <v>5.5</v>
      </c>
      <c r="C228">
        <v>42</v>
      </c>
    </row>
    <row r="229" spans="1:3" x14ac:dyDescent="0.2">
      <c r="A229" s="10">
        <v>44.5</v>
      </c>
      <c r="B229" s="14">
        <v>6.3</v>
      </c>
      <c r="C229">
        <v>42</v>
      </c>
    </row>
    <row r="230" spans="1:3" x14ac:dyDescent="0.2">
      <c r="A230" s="10">
        <v>41.583333330000002</v>
      </c>
      <c r="B230" s="14">
        <v>5</v>
      </c>
      <c r="C230">
        <v>42</v>
      </c>
    </row>
    <row r="231" spans="1:3" x14ac:dyDescent="0.2">
      <c r="A231" s="10">
        <v>41.708333330000002</v>
      </c>
      <c r="B231" s="14">
        <v>5.25</v>
      </c>
      <c r="C231">
        <v>42</v>
      </c>
    </row>
    <row r="232" spans="1:3" x14ac:dyDescent="0.2">
      <c r="A232" s="10">
        <v>42</v>
      </c>
      <c r="B232" s="14">
        <v>5.8333333329999997</v>
      </c>
      <c r="C232">
        <v>42</v>
      </c>
    </row>
    <row r="233" spans="1:3" x14ac:dyDescent="0.2">
      <c r="A233" s="10">
        <v>44.541666669999998</v>
      </c>
      <c r="B233" s="14">
        <v>7.4166666670000003</v>
      </c>
      <c r="C233">
        <v>42</v>
      </c>
    </row>
    <row r="234" spans="1:3" x14ac:dyDescent="0.2">
      <c r="A234" s="10">
        <v>44.833333330000002</v>
      </c>
      <c r="B234" s="14">
        <v>8</v>
      </c>
      <c r="C234">
        <v>42</v>
      </c>
    </row>
    <row r="235" spans="1:3" x14ac:dyDescent="0.2">
      <c r="A235" s="10">
        <v>41.666666669999998</v>
      </c>
      <c r="B235" s="14">
        <v>4.8333333329999997</v>
      </c>
      <c r="C235">
        <v>42</v>
      </c>
    </row>
    <row r="236" spans="1:3" x14ac:dyDescent="0.2">
      <c r="A236" s="10">
        <v>41.833333330000002</v>
      </c>
      <c r="B236" s="14">
        <v>5.1666666670000003</v>
      </c>
      <c r="C236">
        <v>42</v>
      </c>
    </row>
    <row r="237" spans="1:3" x14ac:dyDescent="0.2">
      <c r="A237" s="10">
        <v>42.708333330000002</v>
      </c>
      <c r="B237" s="14">
        <v>5.9166666670000003</v>
      </c>
      <c r="C237">
        <v>42</v>
      </c>
    </row>
    <row r="238" spans="1:3" x14ac:dyDescent="0.2">
      <c r="A238" s="10">
        <v>42.916666669999998</v>
      </c>
      <c r="B238" s="14">
        <v>6.3333333329999997</v>
      </c>
      <c r="C238">
        <v>42</v>
      </c>
    </row>
    <row r="239" spans="1:3" x14ac:dyDescent="0.2">
      <c r="A239" s="10">
        <v>40.375</v>
      </c>
      <c r="B239" s="14">
        <v>6.4166666670000003</v>
      </c>
      <c r="C239">
        <v>42</v>
      </c>
    </row>
    <row r="240" spans="1:3" x14ac:dyDescent="0.2">
      <c r="A240" s="10">
        <v>40.666666669999998</v>
      </c>
      <c r="B240" s="14">
        <v>7</v>
      </c>
      <c r="C240">
        <v>42</v>
      </c>
    </row>
    <row r="241" spans="1:3" x14ac:dyDescent="0.2">
      <c r="A241" s="10">
        <v>42.375</v>
      </c>
      <c r="B241" s="14">
        <v>5.9166666670000003</v>
      </c>
      <c r="C241">
        <v>42</v>
      </c>
    </row>
    <row r="242" spans="1:3" x14ac:dyDescent="0.2">
      <c r="A242" s="10">
        <v>42.916666669999998</v>
      </c>
      <c r="B242" s="14">
        <v>6.1666666670000003</v>
      </c>
      <c r="C242">
        <v>42</v>
      </c>
    </row>
    <row r="243" spans="1:3" x14ac:dyDescent="0.2">
      <c r="A243" s="10">
        <v>42.791666669999998</v>
      </c>
      <c r="B243" s="14">
        <v>4.5833333329999997</v>
      </c>
      <c r="C243">
        <v>42</v>
      </c>
    </row>
    <row r="244" spans="1:3" x14ac:dyDescent="0.2">
      <c r="A244" s="10">
        <v>43.125</v>
      </c>
      <c r="B244" s="14">
        <v>5.25</v>
      </c>
      <c r="C244">
        <v>42</v>
      </c>
    </row>
    <row r="245" spans="1:3" x14ac:dyDescent="0.2">
      <c r="A245" s="10">
        <v>39.083333330000002</v>
      </c>
      <c r="B245" s="14">
        <v>5.3333333329999997</v>
      </c>
      <c r="C245">
        <v>42</v>
      </c>
    </row>
    <row r="246" spans="1:3" x14ac:dyDescent="0.2">
      <c r="A246" s="10">
        <v>39.541666669999998</v>
      </c>
      <c r="B246" s="14">
        <v>4.25</v>
      </c>
      <c r="C246">
        <v>42</v>
      </c>
    </row>
    <row r="247" spans="1:3" x14ac:dyDescent="0.2">
      <c r="A247" s="10">
        <v>44.958333330000002</v>
      </c>
      <c r="B247" s="14">
        <v>5.25</v>
      </c>
      <c r="C247">
        <v>42</v>
      </c>
    </row>
    <row r="248" spans="1:3" x14ac:dyDescent="0.2">
      <c r="A248" s="10">
        <v>39.25</v>
      </c>
      <c r="B248" s="14">
        <v>4.1666666670000003</v>
      </c>
      <c r="C248">
        <v>42</v>
      </c>
    </row>
    <row r="249" spans="1:3" x14ac:dyDescent="0.2">
      <c r="A249" s="10">
        <v>39.5</v>
      </c>
      <c r="B249" s="14">
        <v>4.6666666670000003</v>
      </c>
      <c r="C249">
        <v>42</v>
      </c>
    </row>
    <row r="250" spans="1:3" x14ac:dyDescent="0.2">
      <c r="A250" s="10">
        <v>40.916666669999998</v>
      </c>
      <c r="B250" s="14">
        <v>4.8333333329999997</v>
      </c>
      <c r="C250">
        <v>42</v>
      </c>
    </row>
    <row r="251" spans="1:3" x14ac:dyDescent="0.2">
      <c r="A251" s="10">
        <v>41.166666669999998</v>
      </c>
      <c r="B251" s="14">
        <v>5.3333333329999997</v>
      </c>
      <c r="C251">
        <v>42</v>
      </c>
    </row>
    <row r="252" spans="1:3" x14ac:dyDescent="0.2">
      <c r="A252" s="10">
        <v>43.083333330000002</v>
      </c>
      <c r="B252" s="14">
        <v>5.1666666670000003</v>
      </c>
      <c r="C252">
        <v>42</v>
      </c>
    </row>
    <row r="253" spans="1:3" x14ac:dyDescent="0.2">
      <c r="A253" s="10">
        <v>39.958333330000002</v>
      </c>
      <c r="B253" s="14">
        <v>4.4166666670000003</v>
      </c>
      <c r="C253">
        <v>42</v>
      </c>
    </row>
    <row r="254" spans="1:3" x14ac:dyDescent="0.2">
      <c r="A254" s="10">
        <v>40.041666669999998</v>
      </c>
      <c r="B254" s="14">
        <v>4.5833333329999997</v>
      </c>
      <c r="C254">
        <v>42</v>
      </c>
    </row>
    <row r="255" spans="1:3" x14ac:dyDescent="0.2">
      <c r="A255" s="10">
        <v>40.416666669999998</v>
      </c>
      <c r="B255" s="14">
        <v>4.1666666670000003</v>
      </c>
      <c r="C255">
        <v>42</v>
      </c>
    </row>
    <row r="256" spans="1:3" x14ac:dyDescent="0.2">
      <c r="A256" s="10">
        <v>40.458333330000002</v>
      </c>
      <c r="B256" s="14">
        <v>4.25</v>
      </c>
      <c r="C256">
        <v>42</v>
      </c>
    </row>
    <row r="257" spans="1:3" x14ac:dyDescent="0.2">
      <c r="A257" s="10">
        <v>41.333333330000002</v>
      </c>
      <c r="B257" s="14">
        <v>10.5</v>
      </c>
      <c r="C257">
        <v>42</v>
      </c>
    </row>
    <row r="258" spans="1:3" x14ac:dyDescent="0.2">
      <c r="A258" s="10">
        <v>50.08</v>
      </c>
      <c r="B258" s="14">
        <v>6.3</v>
      </c>
      <c r="C258">
        <v>48</v>
      </c>
    </row>
    <row r="259" spans="1:3" x14ac:dyDescent="0.2">
      <c r="A259" s="10">
        <v>46.875</v>
      </c>
      <c r="B259" s="14">
        <v>11.58333333</v>
      </c>
      <c r="C259">
        <v>48</v>
      </c>
    </row>
    <row r="260" spans="1:3" x14ac:dyDescent="0.2">
      <c r="A260" s="10">
        <v>45.208333330000002</v>
      </c>
      <c r="B260" s="14">
        <v>8.25</v>
      </c>
      <c r="C260">
        <v>48</v>
      </c>
    </row>
    <row r="261" spans="1:3" x14ac:dyDescent="0.2">
      <c r="A261" s="10">
        <v>45.5</v>
      </c>
      <c r="B261" s="14">
        <v>8.8333333330000006</v>
      </c>
      <c r="C261">
        <v>48</v>
      </c>
    </row>
    <row r="262" spans="1:3" x14ac:dyDescent="0.2">
      <c r="A262" s="10">
        <v>45.791666669999998</v>
      </c>
      <c r="B262" s="14">
        <v>6.4166666670000003</v>
      </c>
      <c r="C262">
        <v>48</v>
      </c>
    </row>
    <row r="263" spans="1:3" x14ac:dyDescent="0.2">
      <c r="A263" s="10">
        <v>45.416666669999998</v>
      </c>
      <c r="B263" s="14">
        <v>5.6666666670000003</v>
      </c>
      <c r="C263">
        <v>48</v>
      </c>
    </row>
    <row r="264" spans="1:3" x14ac:dyDescent="0.2">
      <c r="A264" s="10">
        <v>45.125</v>
      </c>
      <c r="B264" s="14">
        <v>5.5833333329999997</v>
      </c>
      <c r="C264">
        <v>48</v>
      </c>
    </row>
    <row r="265" spans="1:3" x14ac:dyDescent="0.2">
      <c r="A265" s="10">
        <v>46</v>
      </c>
      <c r="B265" s="14">
        <v>5.1666666670000003</v>
      </c>
      <c r="C265">
        <v>48</v>
      </c>
    </row>
    <row r="266" spans="1:3" x14ac:dyDescent="0.2">
      <c r="A266" s="10">
        <v>46</v>
      </c>
      <c r="B266" s="14">
        <v>5.1666666670000003</v>
      </c>
      <c r="C266">
        <v>48</v>
      </c>
    </row>
    <row r="267" spans="1:3" x14ac:dyDescent="0.2">
      <c r="A267" s="10">
        <v>46.666666669999998</v>
      </c>
      <c r="B267" s="14">
        <v>5.5</v>
      </c>
      <c r="C267">
        <v>48</v>
      </c>
    </row>
    <row r="268" spans="1:3" x14ac:dyDescent="0.2">
      <c r="A268" s="10">
        <v>46.666666669999998</v>
      </c>
      <c r="B268" s="14">
        <v>5.5</v>
      </c>
      <c r="C268">
        <v>48</v>
      </c>
    </row>
    <row r="269" spans="1:3" x14ac:dyDescent="0.2">
      <c r="A269" s="10">
        <v>47.291666669999998</v>
      </c>
      <c r="B269" s="14">
        <v>5.75</v>
      </c>
      <c r="C269">
        <v>48</v>
      </c>
    </row>
    <row r="270" spans="1:3" x14ac:dyDescent="0.2">
      <c r="A270" s="10">
        <v>47.458333330000002</v>
      </c>
      <c r="B270" s="14">
        <v>6.0833333329999997</v>
      </c>
      <c r="C270">
        <v>48</v>
      </c>
    </row>
    <row r="271" spans="1:3" x14ac:dyDescent="0.2">
      <c r="A271" s="10">
        <v>54.5</v>
      </c>
      <c r="B271" s="14">
        <v>10.8</v>
      </c>
      <c r="C271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B374-2AAE-D849-A675-356B2EA59338}">
  <dimension ref="A1:I92"/>
  <sheetViews>
    <sheetView workbookViewId="0">
      <selection activeCell="H2" sqref="H2"/>
    </sheetView>
  </sheetViews>
  <sheetFormatPr baseColWidth="10" defaultRowHeight="16" x14ac:dyDescent="0.2"/>
  <cols>
    <col min="2" max="2" width="9.5" bestFit="1" customWidth="1"/>
    <col min="3" max="3" width="10.83203125" style="13"/>
    <col min="4" max="4" width="17.5" bestFit="1" customWidth="1"/>
    <col min="5" max="5" width="12.1640625" style="14" bestFit="1" customWidth="1"/>
    <col min="7" max="7" width="23.1640625" bestFit="1" customWidth="1"/>
    <col min="8" max="8" width="17.33203125" bestFit="1" customWidth="1"/>
    <col min="9" max="9" width="17.33203125" customWidth="1"/>
  </cols>
  <sheetData>
    <row r="1" spans="1:9" x14ac:dyDescent="0.2">
      <c r="A1" t="s">
        <v>261</v>
      </c>
      <c r="B1" t="s">
        <v>260</v>
      </c>
      <c r="C1" s="13" t="s">
        <v>271</v>
      </c>
      <c r="D1" t="s">
        <v>380</v>
      </c>
      <c r="E1" s="14" t="s">
        <v>382</v>
      </c>
      <c r="F1" t="s">
        <v>42</v>
      </c>
      <c r="G1" t="s">
        <v>381</v>
      </c>
      <c r="H1" t="s">
        <v>278</v>
      </c>
      <c r="I1" t="s">
        <v>279</v>
      </c>
    </row>
    <row r="2" spans="1:9" x14ac:dyDescent="0.2">
      <c r="A2" t="s">
        <v>211</v>
      </c>
      <c r="B2">
        <v>20</v>
      </c>
      <c r="C2" s="13">
        <v>40.873750000000001</v>
      </c>
      <c r="D2">
        <v>2.2274246438770353</v>
      </c>
      <c r="E2" s="14">
        <v>4.7257639999999999</v>
      </c>
      <c r="F2">
        <v>1.7864694058238475</v>
      </c>
      <c r="G2">
        <v>2.6627399384851311E-3</v>
      </c>
      <c r="H2">
        <f>(PI()/3)*C2*(E2^2+F2^2+E2*F2)</f>
        <v>1453.8751429864744</v>
      </c>
      <c r="I2">
        <f>H2*G2</f>
        <v>3.8712914088008663</v>
      </c>
    </row>
    <row r="3" spans="1:9" x14ac:dyDescent="0.2">
      <c r="A3" t="s">
        <v>212</v>
      </c>
      <c r="B3">
        <v>20</v>
      </c>
      <c r="C3" s="13">
        <v>40.85</v>
      </c>
      <c r="D3">
        <v>6.6283943375818044</v>
      </c>
      <c r="E3" s="14">
        <v>4.8197064285714291</v>
      </c>
      <c r="F3">
        <v>1.0561886124334003</v>
      </c>
      <c r="G3">
        <v>1.9223197841717113E-3</v>
      </c>
      <c r="H3">
        <f t="shared" ref="H3:H61" si="0">(PI()/3)*C3*(E3^2+F3^2+E3*F3)</f>
        <v>1259.1976892829537</v>
      </c>
      <c r="I3">
        <f t="shared" ref="I3:I61" si="1">H3*G3</f>
        <v>2.4205806302919251</v>
      </c>
    </row>
    <row r="4" spans="1:9" x14ac:dyDescent="0.2">
      <c r="A4" t="s">
        <v>213</v>
      </c>
      <c r="B4">
        <v>20</v>
      </c>
      <c r="C4" s="13">
        <v>47.072499999999998</v>
      </c>
      <c r="D4">
        <v>6.0684850203426279</v>
      </c>
      <c r="E4" s="14">
        <v>4.5690499999999998</v>
      </c>
      <c r="F4">
        <v>1.0464315668303825</v>
      </c>
      <c r="G4">
        <v>1.6480478065008272E-3</v>
      </c>
      <c r="H4">
        <f t="shared" si="0"/>
        <v>1318.7400651810951</v>
      </c>
      <c r="I4">
        <f t="shared" si="1"/>
        <v>2.1733466717664616</v>
      </c>
    </row>
    <row r="5" spans="1:9" x14ac:dyDescent="0.2">
      <c r="A5" t="s">
        <v>214</v>
      </c>
      <c r="B5">
        <v>20</v>
      </c>
      <c r="C5" s="13">
        <v>37.548749999999998</v>
      </c>
      <c r="D5">
        <v>6.5263863492223209</v>
      </c>
      <c r="E5" s="14">
        <v>5.0762349999999996</v>
      </c>
      <c r="F5">
        <v>1.121063965058942</v>
      </c>
      <c r="G5">
        <v>1.5666424339079495E-3</v>
      </c>
      <c r="H5">
        <f t="shared" si="0"/>
        <v>1286.4138924418498</v>
      </c>
      <c r="I5">
        <f t="shared" si="1"/>
        <v>2.0153505914680987</v>
      </c>
    </row>
    <row r="6" spans="1:9" x14ac:dyDescent="0.2">
      <c r="A6" t="s">
        <v>215</v>
      </c>
      <c r="B6">
        <v>20</v>
      </c>
      <c r="C6" s="13">
        <v>41.895000000000003</v>
      </c>
      <c r="D6">
        <v>3.3768300035493692</v>
      </c>
      <c r="E6" s="14">
        <v>5.085</v>
      </c>
      <c r="F6">
        <v>1.5612103506767678</v>
      </c>
      <c r="G6">
        <v>3.2143443083007366E-3</v>
      </c>
      <c r="H6">
        <f t="shared" si="0"/>
        <v>1589.6422258485329</v>
      </c>
      <c r="I6">
        <f t="shared" si="1"/>
        <v>5.1096574408907456</v>
      </c>
    </row>
    <row r="7" spans="1:9" x14ac:dyDescent="0.2">
      <c r="A7" t="s">
        <v>216</v>
      </c>
      <c r="B7">
        <v>20</v>
      </c>
      <c r="C7" s="13">
        <v>48.236249999999998</v>
      </c>
      <c r="D7">
        <v>5.4002698023266982</v>
      </c>
      <c r="E7" s="14">
        <v>4.9481666666666673</v>
      </c>
      <c r="F7">
        <v>1.2013281504868161</v>
      </c>
      <c r="G7">
        <v>2.9821286194893337E-3</v>
      </c>
      <c r="H7">
        <f t="shared" si="0"/>
        <v>1609.9422891259073</v>
      </c>
      <c r="I7">
        <f t="shared" si="1"/>
        <v>4.8010549761285395</v>
      </c>
    </row>
    <row r="8" spans="1:9" x14ac:dyDescent="0.2">
      <c r="A8" t="s">
        <v>217</v>
      </c>
      <c r="B8">
        <v>20</v>
      </c>
      <c r="C8" s="13">
        <v>46.8825</v>
      </c>
      <c r="D8">
        <v>8.2353482171429064</v>
      </c>
      <c r="E8" s="14">
        <v>4.8346666666666662</v>
      </c>
      <c r="F8">
        <v>0.95049670655684393</v>
      </c>
      <c r="G8">
        <v>2.7036678577008373E-3</v>
      </c>
      <c r="H8">
        <f t="shared" si="0"/>
        <v>1417.5160653787423</v>
      </c>
      <c r="I8">
        <f t="shared" si="1"/>
        <v>3.8324926237390642</v>
      </c>
    </row>
    <row r="9" spans="1:9" x14ac:dyDescent="0.2">
      <c r="A9" t="s">
        <v>218</v>
      </c>
      <c r="B9">
        <v>20</v>
      </c>
      <c r="C9" s="13">
        <v>41.182499999999997</v>
      </c>
      <c r="D9">
        <v>3.5108300575492821</v>
      </c>
      <c r="E9" s="14" t="s">
        <v>265</v>
      </c>
      <c r="F9" t="s">
        <v>265</v>
      </c>
      <c r="G9">
        <v>1.4921896609453931E-3</v>
      </c>
      <c r="H9" t="s">
        <v>265</v>
      </c>
      <c r="I9" t="s">
        <v>265</v>
      </c>
    </row>
    <row r="10" spans="1:9" x14ac:dyDescent="0.2">
      <c r="A10" t="s">
        <v>219</v>
      </c>
      <c r="B10">
        <v>20</v>
      </c>
      <c r="C10" s="13">
        <v>42.583750000000002</v>
      </c>
      <c r="D10">
        <v>5.9003890466535642</v>
      </c>
      <c r="E10" s="14">
        <v>4.4639999999999995</v>
      </c>
      <c r="F10">
        <v>1.0368332726010661</v>
      </c>
      <c r="G10">
        <v>3.0466158412384334E-3</v>
      </c>
      <c r="H10">
        <f t="shared" si="0"/>
        <v>1142.9670666546115</v>
      </c>
      <c r="I10">
        <f t="shared" si="1"/>
        <v>3.4821815712837636</v>
      </c>
    </row>
    <row r="11" spans="1:9" x14ac:dyDescent="0.2">
      <c r="A11" t="s">
        <v>200</v>
      </c>
      <c r="B11">
        <v>20</v>
      </c>
      <c r="C11" s="13">
        <v>36.361249999999998</v>
      </c>
      <c r="D11">
        <v>1.8794120004544468</v>
      </c>
      <c r="E11" s="14">
        <v>4.6813333333333338</v>
      </c>
      <c r="F11">
        <v>1.9265648480965361</v>
      </c>
      <c r="G11">
        <v>2.9437709862842184E-3</v>
      </c>
      <c r="H11">
        <f t="shared" si="0"/>
        <v>1319.2081633772882</v>
      </c>
      <c r="I11">
        <f t="shared" si="1"/>
        <v>3.883446716219352</v>
      </c>
    </row>
    <row r="12" spans="1:9" x14ac:dyDescent="0.2">
      <c r="A12" t="s">
        <v>202</v>
      </c>
      <c r="B12">
        <v>24</v>
      </c>
      <c r="C12" s="13">
        <v>48.972499999999997</v>
      </c>
      <c r="D12">
        <v>3.8376137759085314</v>
      </c>
      <c r="E12" s="14">
        <v>4.1209806249999996</v>
      </c>
      <c r="F12">
        <v>1.1868477316800088</v>
      </c>
      <c r="G12">
        <v>2.2902270483711748E-3</v>
      </c>
      <c r="H12">
        <f t="shared" si="0"/>
        <v>1193.9946942483029</v>
      </c>
      <c r="I12">
        <f t="shared" si="1"/>
        <v>2.734518944379134</v>
      </c>
    </row>
    <row r="13" spans="1:9" x14ac:dyDescent="0.2">
      <c r="A13" t="s">
        <v>201</v>
      </c>
      <c r="B13">
        <v>24</v>
      </c>
      <c r="C13" s="13">
        <v>35.814999999999998</v>
      </c>
      <c r="D13">
        <v>3.3484441357454426</v>
      </c>
      <c r="E13" s="14">
        <v>4.0931538459999999</v>
      </c>
      <c r="F13">
        <v>1.2620065332872235</v>
      </c>
      <c r="G13">
        <v>2.322141560798548E-3</v>
      </c>
      <c r="H13">
        <f t="shared" si="0"/>
        <v>881.83234457848039</v>
      </c>
      <c r="I13">
        <f t="shared" si="1"/>
        <v>2.0477395370021156</v>
      </c>
    </row>
    <row r="14" spans="1:9" x14ac:dyDescent="0.2">
      <c r="A14" t="s">
        <v>203</v>
      </c>
      <c r="B14">
        <v>24</v>
      </c>
      <c r="C14" s="13">
        <v>47.262500000000003</v>
      </c>
      <c r="D14">
        <v>4.2814199612708581</v>
      </c>
      <c r="E14" s="14">
        <v>4.2811171428571431</v>
      </c>
      <c r="F14">
        <v>1.1673155217014186</v>
      </c>
      <c r="G14">
        <v>2.756307634356415E-3</v>
      </c>
      <c r="H14">
        <f t="shared" si="0"/>
        <v>1221.8876846410765</v>
      </c>
      <c r="I14">
        <f t="shared" si="1"/>
        <v>3.3678983535022828</v>
      </c>
    </row>
    <row r="15" spans="1:9" x14ac:dyDescent="0.2">
      <c r="A15" t="s">
        <v>204</v>
      </c>
      <c r="B15">
        <v>24</v>
      </c>
      <c r="C15" s="13">
        <v>34.770000000000003</v>
      </c>
      <c r="D15">
        <v>2.8014575519386207</v>
      </c>
      <c r="E15" s="14">
        <v>4.3450000000000006</v>
      </c>
      <c r="F15">
        <v>1.4646127862276916</v>
      </c>
      <c r="G15">
        <v>3.9407462587051634E-3</v>
      </c>
      <c r="H15">
        <f t="shared" si="0"/>
        <v>997.22091573372609</v>
      </c>
      <c r="I15">
        <f t="shared" si="1"/>
        <v>3.929794592780218</v>
      </c>
    </row>
    <row r="16" spans="1:9" x14ac:dyDescent="0.2">
      <c r="A16" t="s">
        <v>205</v>
      </c>
      <c r="B16">
        <v>24</v>
      </c>
      <c r="C16" s="13">
        <v>36.67</v>
      </c>
      <c r="D16">
        <v>2.8513429441036027</v>
      </c>
      <c r="E16" s="14">
        <v>4.291666666666667</v>
      </c>
      <c r="F16">
        <v>1.4339246121598896</v>
      </c>
      <c r="G16">
        <v>3.2721569193048246E-3</v>
      </c>
      <c r="H16">
        <f t="shared" si="0"/>
        <v>1022.552761500878</v>
      </c>
      <c r="I16">
        <f t="shared" si="1"/>
        <v>3.3459530938993538</v>
      </c>
    </row>
    <row r="17" spans="1:9" x14ac:dyDescent="0.2">
      <c r="A17" t="s">
        <v>206</v>
      </c>
      <c r="B17">
        <v>24</v>
      </c>
      <c r="C17" s="13">
        <v>38.574750000000002</v>
      </c>
      <c r="D17">
        <v>3.5408743543326375</v>
      </c>
      <c r="E17" s="14">
        <v>3.9731422219999999</v>
      </c>
      <c r="F17">
        <v>1.1912527514484941</v>
      </c>
      <c r="G17">
        <v>3.1381279283139432E-3</v>
      </c>
      <c r="H17">
        <f t="shared" si="0"/>
        <v>886.19226568694467</v>
      </c>
      <c r="I17">
        <f t="shared" si="1"/>
        <v>2.7809846988080111</v>
      </c>
    </row>
    <row r="18" spans="1:9" x14ac:dyDescent="0.2">
      <c r="A18" t="s">
        <v>207</v>
      </c>
      <c r="B18">
        <v>24</v>
      </c>
      <c r="C18" s="13">
        <v>40.655250000000002</v>
      </c>
      <c r="D18">
        <v>3.1866681476717575</v>
      </c>
      <c r="E18" s="14">
        <v>3.99</v>
      </c>
      <c r="F18">
        <v>1.2610419660487699</v>
      </c>
      <c r="G18">
        <v>3.0052449432799561E-3</v>
      </c>
      <c r="H18">
        <f t="shared" si="0"/>
        <v>959.69994528665939</v>
      </c>
      <c r="I18">
        <f t="shared" si="1"/>
        <v>2.8841334076387835</v>
      </c>
    </row>
    <row r="19" spans="1:9" x14ac:dyDescent="0.2">
      <c r="A19" t="s">
        <v>208</v>
      </c>
      <c r="B19">
        <v>24</v>
      </c>
      <c r="C19" s="13">
        <v>40.47</v>
      </c>
      <c r="D19">
        <v>3.2183028463269805</v>
      </c>
      <c r="E19" s="14">
        <v>3.915</v>
      </c>
      <c r="F19">
        <v>1.2312418687151021</v>
      </c>
      <c r="G19">
        <v>3.346848104747527E-3</v>
      </c>
      <c r="H19">
        <f t="shared" si="0"/>
        <v>918.10069179948073</v>
      </c>
      <c r="I19">
        <f t="shared" si="1"/>
        <v>3.0727435603164857</v>
      </c>
    </row>
    <row r="20" spans="1:9" x14ac:dyDescent="0.2">
      <c r="A20" t="s">
        <v>209</v>
      </c>
      <c r="B20">
        <v>24</v>
      </c>
      <c r="C20" s="13">
        <v>34.484999999999999</v>
      </c>
      <c r="D20">
        <v>3.0322191296933396</v>
      </c>
      <c r="E20" s="14">
        <v>3.9</v>
      </c>
      <c r="F20">
        <v>1.2635993069378986</v>
      </c>
      <c r="G20">
        <v>3.8820494035579482E-3</v>
      </c>
      <c r="H20">
        <f t="shared" si="0"/>
        <v>784.89743189145065</v>
      </c>
      <c r="I20">
        <f t="shared" si="1"/>
        <v>3.0470106073283714</v>
      </c>
    </row>
    <row r="21" spans="1:9" x14ac:dyDescent="0.2">
      <c r="A21" t="s">
        <v>210</v>
      </c>
      <c r="B21">
        <v>24</v>
      </c>
      <c r="C21" s="13">
        <v>33.962499999999999</v>
      </c>
      <c r="D21">
        <v>3.0329914980471191</v>
      </c>
      <c r="E21" s="14">
        <v>4.3049999999999997</v>
      </c>
      <c r="F21">
        <v>1.3946416243740485</v>
      </c>
      <c r="G21">
        <v>3.5589379214697042E-3</v>
      </c>
      <c r="H21">
        <f t="shared" si="0"/>
        <v>941.84353896480309</v>
      </c>
      <c r="I21">
        <f t="shared" si="1"/>
        <v>3.3519626869130668</v>
      </c>
    </row>
    <row r="22" spans="1:9" x14ac:dyDescent="0.2">
      <c r="A22" t="s">
        <v>220</v>
      </c>
      <c r="B22">
        <v>30</v>
      </c>
      <c r="C22" s="13">
        <v>48.26</v>
      </c>
      <c r="D22">
        <v>6.3914266190379667</v>
      </c>
      <c r="E22" s="14">
        <v>3.7573516666666666</v>
      </c>
      <c r="F22">
        <v>0.83850953320331578</v>
      </c>
      <c r="G22">
        <v>4.8371820942087525E-3</v>
      </c>
      <c r="H22">
        <f t="shared" si="0"/>
        <v>908.23241899874722</v>
      </c>
      <c r="I22">
        <f t="shared" si="1"/>
        <v>4.3932855945606413</v>
      </c>
    </row>
    <row r="23" spans="1:9" x14ac:dyDescent="0.2">
      <c r="A23" t="s">
        <v>221</v>
      </c>
      <c r="B23">
        <v>30</v>
      </c>
      <c r="C23" s="13">
        <v>44.27</v>
      </c>
      <c r="D23">
        <v>4.3004203554279892</v>
      </c>
      <c r="E23" s="14">
        <v>4.1511120833333335</v>
      </c>
      <c r="F23">
        <v>1.1293643358637868</v>
      </c>
      <c r="G23">
        <v>3.957352010324957E-3</v>
      </c>
      <c r="H23">
        <f t="shared" si="0"/>
        <v>1075.3216316854696</v>
      </c>
      <c r="I23">
        <f t="shared" si="1"/>
        <v>4.255426220896406</v>
      </c>
    </row>
    <row r="24" spans="1:9" x14ac:dyDescent="0.2">
      <c r="A24" t="s">
        <v>222</v>
      </c>
      <c r="B24">
        <v>30</v>
      </c>
      <c r="C24" s="13">
        <v>44.365000000000002</v>
      </c>
      <c r="D24">
        <v>4.4470886499976174</v>
      </c>
      <c r="E24" s="14">
        <v>4.1749999999999998</v>
      </c>
      <c r="F24">
        <v>1.1169755069524014</v>
      </c>
      <c r="G24">
        <v>3.9865754247138422E-3</v>
      </c>
      <c r="H24">
        <f t="shared" si="0"/>
        <v>1084.4269999372275</v>
      </c>
      <c r="I24">
        <f t="shared" si="1"/>
        <v>4.3231500278459105</v>
      </c>
    </row>
    <row r="25" spans="1:9" x14ac:dyDescent="0.2">
      <c r="A25" t="s">
        <v>223</v>
      </c>
      <c r="B25">
        <v>30</v>
      </c>
      <c r="C25" s="13">
        <v>46.93</v>
      </c>
      <c r="D25">
        <v>3.3227252112900438</v>
      </c>
      <c r="E25" s="14">
        <v>4.0666666666666664</v>
      </c>
      <c r="F25">
        <v>1.2586831729739165</v>
      </c>
      <c r="G25">
        <v>3.932670237184392E-3</v>
      </c>
      <c r="H25">
        <f t="shared" si="0"/>
        <v>1142.1640571484913</v>
      </c>
      <c r="I25">
        <f t="shared" si="1"/>
        <v>4.4917545935296452</v>
      </c>
    </row>
    <row r="26" spans="1:9" x14ac:dyDescent="0.2">
      <c r="A26" t="s">
        <v>224</v>
      </c>
      <c r="B26">
        <v>30</v>
      </c>
      <c r="C26" s="13">
        <v>45.552500000000002</v>
      </c>
      <c r="D26">
        <v>3.8851545328184294</v>
      </c>
      <c r="E26" s="14">
        <v>4.0417175000000007</v>
      </c>
      <c r="F26">
        <v>1.1568761548136994</v>
      </c>
      <c r="G26">
        <v>3.9327057104735497E-3</v>
      </c>
      <c r="H26">
        <f t="shared" si="0"/>
        <v>1066.1314920035707</v>
      </c>
      <c r="I26">
        <f t="shared" si="1"/>
        <v>4.1927814067181277</v>
      </c>
    </row>
    <row r="27" spans="1:9" x14ac:dyDescent="0.2">
      <c r="A27" t="s">
        <v>225</v>
      </c>
      <c r="B27">
        <v>30</v>
      </c>
      <c r="C27" s="13">
        <v>42.085000000000001</v>
      </c>
      <c r="D27">
        <v>5.2851171816689071</v>
      </c>
      <c r="E27" s="14">
        <v>3.8666666666666667</v>
      </c>
      <c r="F27">
        <v>0.94893067912860363</v>
      </c>
      <c r="G27">
        <v>4.6088687728821649E-3</v>
      </c>
      <c r="H27">
        <f t="shared" si="0"/>
        <v>860.30628962994103</v>
      </c>
      <c r="I27">
        <f t="shared" si="1"/>
        <v>3.9650387933895548</v>
      </c>
    </row>
    <row r="28" spans="1:9" x14ac:dyDescent="0.2">
      <c r="A28" t="s">
        <v>226</v>
      </c>
      <c r="B28">
        <v>30</v>
      </c>
      <c r="C28" s="13">
        <v>45.267499999999998</v>
      </c>
      <c r="D28">
        <v>4.2845327627398637</v>
      </c>
      <c r="E28" s="14">
        <v>3.8816666666666664</v>
      </c>
      <c r="F28">
        <v>1.0580143734037935</v>
      </c>
      <c r="G28">
        <v>4.5959611821236772E-3</v>
      </c>
      <c r="H28">
        <f t="shared" si="0"/>
        <v>961.99763126477387</v>
      </c>
      <c r="I28">
        <f t="shared" si="1"/>
        <v>4.4213037705878273</v>
      </c>
    </row>
    <row r="29" spans="1:9" x14ac:dyDescent="0.2">
      <c r="A29" t="s">
        <v>227</v>
      </c>
      <c r="B29">
        <v>30</v>
      </c>
      <c r="C29" s="13">
        <v>43.7</v>
      </c>
      <c r="D29">
        <v>5.6767436517390442</v>
      </c>
      <c r="E29" s="14">
        <v>3.9600000000000004</v>
      </c>
      <c r="F29">
        <v>0.93771444923063652</v>
      </c>
      <c r="G29">
        <v>4.3503158038682771E-3</v>
      </c>
      <c r="H29">
        <f t="shared" si="0"/>
        <v>927.80138254458541</v>
      </c>
      <c r="I29">
        <f t="shared" si="1"/>
        <v>4.0362290173345468</v>
      </c>
    </row>
    <row r="30" spans="1:9" x14ac:dyDescent="0.2">
      <c r="A30" t="s">
        <v>228</v>
      </c>
      <c r="B30">
        <v>30</v>
      </c>
      <c r="C30" s="13">
        <v>45.932499999999997</v>
      </c>
      <c r="D30">
        <v>3.8776206543749754</v>
      </c>
      <c r="E30" s="14">
        <v>3.9949999999999997</v>
      </c>
      <c r="F30">
        <v>1.1446143525036234</v>
      </c>
      <c r="G30">
        <v>4.5402627070245576E-3</v>
      </c>
      <c r="H30">
        <f t="shared" si="0"/>
        <v>1050.652325506594</v>
      </c>
      <c r="I30">
        <f t="shared" si="1"/>
        <v>4.7702375715462155</v>
      </c>
    </row>
    <row r="31" spans="1:9" x14ac:dyDescent="0.2">
      <c r="A31" t="s">
        <v>229</v>
      </c>
      <c r="B31">
        <v>30</v>
      </c>
      <c r="C31" s="13">
        <v>43.747500000000002</v>
      </c>
      <c r="D31">
        <v>3.9457139848570093</v>
      </c>
      <c r="E31" s="14">
        <v>4.5066666666666668</v>
      </c>
      <c r="F31">
        <v>1.2800227838855021</v>
      </c>
      <c r="G31">
        <v>4.7431126890383367E-3</v>
      </c>
      <c r="H31">
        <f t="shared" si="0"/>
        <v>1269.7851806288102</v>
      </c>
      <c r="I31">
        <f t="shared" si="1"/>
        <v>6.0227342025933455</v>
      </c>
    </row>
    <row r="32" spans="1:9" x14ac:dyDescent="0.2">
      <c r="A32" t="s">
        <v>230</v>
      </c>
      <c r="B32">
        <v>36</v>
      </c>
      <c r="C32" s="13">
        <v>45.6</v>
      </c>
      <c r="D32">
        <v>3.903388938993086</v>
      </c>
      <c r="E32" s="14">
        <v>4.1194454166666654</v>
      </c>
      <c r="F32">
        <v>1.1763671892623286</v>
      </c>
      <c r="G32">
        <v>3.6406918843365074E-3</v>
      </c>
      <c r="H32">
        <f t="shared" si="0"/>
        <v>1107.8345549955031</v>
      </c>
      <c r="I32">
        <f t="shared" si="1"/>
        <v>4.0332842735596746</v>
      </c>
    </row>
    <row r="33" spans="1:9" x14ac:dyDescent="0.2">
      <c r="A33" t="s">
        <v>231</v>
      </c>
      <c r="B33">
        <v>36</v>
      </c>
      <c r="C33" s="13">
        <v>45.837499999999999</v>
      </c>
      <c r="D33">
        <v>4.5204751978091515</v>
      </c>
      <c r="E33" s="14">
        <v>3.6649999999999996</v>
      </c>
      <c r="F33">
        <v>0.97253893541503622</v>
      </c>
      <c r="G33">
        <v>4.3643425482305818E-3</v>
      </c>
      <c r="H33">
        <f t="shared" si="0"/>
        <v>861.2522513034661</v>
      </c>
      <c r="I33">
        <f t="shared" si="1"/>
        <v>3.7587998451230948</v>
      </c>
    </row>
    <row r="34" spans="1:9" x14ac:dyDescent="0.2">
      <c r="A34" t="s">
        <v>232</v>
      </c>
      <c r="B34">
        <v>36</v>
      </c>
      <c r="C34" s="13">
        <v>47.31</v>
      </c>
      <c r="D34">
        <v>4.649128281497739</v>
      </c>
      <c r="E34" s="14">
        <v>4.0866666666666669</v>
      </c>
      <c r="F34">
        <v>1.0693220302603821</v>
      </c>
      <c r="G34">
        <v>3.1515210703647639E-3</v>
      </c>
      <c r="H34">
        <f t="shared" si="0"/>
        <v>1100.5590592296489</v>
      </c>
      <c r="I34">
        <f t="shared" si="1"/>
        <v>3.468435064343061</v>
      </c>
    </row>
    <row r="35" spans="1:9" x14ac:dyDescent="0.2">
      <c r="A35" t="s">
        <v>233</v>
      </c>
      <c r="B35">
        <v>36</v>
      </c>
      <c r="C35" s="13">
        <v>42.085000000000001</v>
      </c>
      <c r="D35">
        <v>4.1274737243501107</v>
      </c>
      <c r="E35" s="14">
        <v>4.0266666666666664</v>
      </c>
      <c r="F35">
        <v>1.1182234219570266</v>
      </c>
      <c r="G35">
        <v>5.3522308224438547E-3</v>
      </c>
      <c r="H35">
        <f t="shared" si="0"/>
        <v>968.12242241870024</v>
      </c>
      <c r="I35">
        <f t="shared" si="1"/>
        <v>5.1816146691683773</v>
      </c>
    </row>
    <row r="36" spans="1:9" x14ac:dyDescent="0.2">
      <c r="A36" t="s">
        <v>234</v>
      </c>
      <c r="B36">
        <v>36</v>
      </c>
      <c r="C36" s="13">
        <v>45.79</v>
      </c>
      <c r="D36">
        <v>4.8242121629334731</v>
      </c>
      <c r="E36" s="14">
        <v>3.8477750000000004</v>
      </c>
      <c r="F36">
        <v>0.98837450111201541</v>
      </c>
      <c r="G36">
        <v>3.3857307120621475E-3</v>
      </c>
      <c r="H36">
        <f t="shared" si="0"/>
        <v>939.13813123927855</v>
      </c>
      <c r="I36">
        <f t="shared" si="1"/>
        <v>3.1796688138054772</v>
      </c>
    </row>
    <row r="37" spans="1:9" x14ac:dyDescent="0.2">
      <c r="A37" t="s">
        <v>235</v>
      </c>
      <c r="B37">
        <v>36</v>
      </c>
      <c r="C37" s="13">
        <v>55.147500000000001</v>
      </c>
      <c r="D37">
        <v>4.2491185782311733</v>
      </c>
      <c r="E37" s="14">
        <v>3.6103499999999999</v>
      </c>
      <c r="F37">
        <v>0.98815470804176386</v>
      </c>
      <c r="G37">
        <v>3.6140935166927169E-3</v>
      </c>
      <c r="H37">
        <f t="shared" si="0"/>
        <v>1015.1734317072815</v>
      </c>
      <c r="I37">
        <f t="shared" si="1"/>
        <v>3.6689317178519825</v>
      </c>
    </row>
    <row r="38" spans="1:9" x14ac:dyDescent="0.2">
      <c r="A38" t="s">
        <v>236</v>
      </c>
      <c r="B38">
        <v>36</v>
      </c>
      <c r="C38" s="13">
        <v>46.692500000000003</v>
      </c>
      <c r="D38">
        <v>4.0228735959296262</v>
      </c>
      <c r="E38" s="14">
        <v>3.7068150000000002</v>
      </c>
      <c r="F38">
        <v>1.0426961790739411</v>
      </c>
      <c r="G38">
        <v>4.082615292451193E-3</v>
      </c>
      <c r="H38">
        <f t="shared" si="0"/>
        <v>914.00698505895582</v>
      </c>
      <c r="I38">
        <f t="shared" si="1"/>
        <v>3.7315388946089021</v>
      </c>
    </row>
    <row r="39" spans="1:9" x14ac:dyDescent="0.2">
      <c r="A39" t="s">
        <v>237</v>
      </c>
      <c r="B39">
        <v>36</v>
      </c>
      <c r="C39" s="13">
        <v>43.13</v>
      </c>
      <c r="D39">
        <v>4.2875613692763048</v>
      </c>
      <c r="E39" s="14">
        <v>3.6188799999999999</v>
      </c>
      <c r="F39">
        <v>0.98603895190456237</v>
      </c>
      <c r="G39">
        <v>4.0582731833287474E-3</v>
      </c>
      <c r="H39">
        <f t="shared" si="0"/>
        <v>796.58269614340782</v>
      </c>
      <c r="I39">
        <f t="shared" si="1"/>
        <v>3.2327501940625041</v>
      </c>
    </row>
    <row r="40" spans="1:9" x14ac:dyDescent="0.2">
      <c r="A40" t="s">
        <v>238</v>
      </c>
      <c r="B40">
        <v>36</v>
      </c>
      <c r="C40" s="13">
        <v>43.984999999999999</v>
      </c>
      <c r="D40">
        <v>2.6083732776760633</v>
      </c>
      <c r="E40" s="14">
        <v>4.1616666666666671</v>
      </c>
      <c r="F40">
        <v>1.4538094398267818</v>
      </c>
      <c r="G40">
        <v>3.4072599414220546E-3</v>
      </c>
      <c r="H40">
        <f t="shared" si="0"/>
        <v>1173.7859554308129</v>
      </c>
      <c r="I40">
        <f t="shared" si="1"/>
        <v>3.999393865743222</v>
      </c>
    </row>
    <row r="41" spans="1:9" x14ac:dyDescent="0.2">
      <c r="A41" t="s">
        <v>239</v>
      </c>
      <c r="B41">
        <v>36</v>
      </c>
      <c r="C41" s="13">
        <v>48.782499999999999</v>
      </c>
      <c r="D41">
        <v>8.0136965995878633</v>
      </c>
      <c r="E41" s="14">
        <v>3.8616666666666668</v>
      </c>
      <c r="F41">
        <v>0.76963250056549126</v>
      </c>
      <c r="G41">
        <v>3.49322970682194E-3</v>
      </c>
      <c r="H41">
        <f t="shared" si="0"/>
        <v>943.88921272602386</v>
      </c>
      <c r="I41">
        <f t="shared" si="1"/>
        <v>3.29722183784332</v>
      </c>
    </row>
    <row r="42" spans="1:9" x14ac:dyDescent="0.2">
      <c r="A42" t="s">
        <v>240</v>
      </c>
      <c r="B42">
        <v>42</v>
      </c>
      <c r="C42" s="13">
        <v>66.594999999999999</v>
      </c>
      <c r="D42">
        <v>3.8772193767138661</v>
      </c>
      <c r="E42" s="14">
        <v>3.5375834375000004</v>
      </c>
      <c r="F42">
        <v>1.013611591291554</v>
      </c>
      <c r="G42">
        <v>4.8638690846451987E-3</v>
      </c>
      <c r="H42">
        <f t="shared" si="0"/>
        <v>1194.4494721549781</v>
      </c>
      <c r="I42">
        <f t="shared" si="1"/>
        <v>5.8096458607853743</v>
      </c>
    </row>
    <row r="43" spans="1:9" x14ac:dyDescent="0.2">
      <c r="A43" t="s">
        <v>241</v>
      </c>
      <c r="B43">
        <v>42</v>
      </c>
      <c r="C43" s="13">
        <v>57.332500000000003</v>
      </c>
      <c r="D43">
        <v>4.0851260656925072</v>
      </c>
      <c r="E43" s="14">
        <v>3.5487412500000004</v>
      </c>
      <c r="F43">
        <v>0.99059622068313435</v>
      </c>
      <c r="G43">
        <v>6.120607949938908E-3</v>
      </c>
      <c r="H43">
        <f t="shared" si="0"/>
        <v>1026.0700804985509</v>
      </c>
      <c r="I43">
        <f t="shared" si="1"/>
        <v>6.2801726918938856</v>
      </c>
    </row>
    <row r="44" spans="1:9" x14ac:dyDescent="0.2">
      <c r="A44" t="s">
        <v>242</v>
      </c>
      <c r="B44">
        <v>42</v>
      </c>
      <c r="C44" s="13">
        <v>57.664999999999999</v>
      </c>
      <c r="D44">
        <v>7.001928206676058</v>
      </c>
      <c r="E44" s="14">
        <v>3.3515477272727252</v>
      </c>
      <c r="F44">
        <v>0.71459775125965141</v>
      </c>
      <c r="G44">
        <v>4.6395363169302638E-3</v>
      </c>
      <c r="H44">
        <f t="shared" si="0"/>
        <v>853.77845246834329</v>
      </c>
      <c r="I44">
        <f t="shared" si="1"/>
        <v>3.9611361368393978</v>
      </c>
    </row>
    <row r="45" spans="1:9" x14ac:dyDescent="0.2">
      <c r="A45" t="s">
        <v>243</v>
      </c>
      <c r="B45">
        <v>42</v>
      </c>
      <c r="C45" s="13">
        <v>50.207500000000003</v>
      </c>
      <c r="D45">
        <v>5.7244111580698611</v>
      </c>
      <c r="E45" s="14">
        <v>3.3800000000000003</v>
      </c>
      <c r="F45">
        <v>0.79703309366506025</v>
      </c>
      <c r="G45">
        <v>6.5650173292799777E-3</v>
      </c>
      <c r="H45">
        <f t="shared" si="0"/>
        <v>775.70431789377199</v>
      </c>
      <c r="I45">
        <f t="shared" si="1"/>
        <v>5.0925122893699175</v>
      </c>
    </row>
    <row r="46" spans="1:9" x14ac:dyDescent="0.2">
      <c r="A46" t="s">
        <v>244</v>
      </c>
      <c r="B46">
        <v>42</v>
      </c>
      <c r="C46" s="13">
        <v>65.607949300000001</v>
      </c>
      <c r="D46">
        <v>4.7740345594834386</v>
      </c>
      <c r="E46" s="14">
        <v>3.7783333333333338</v>
      </c>
      <c r="F46">
        <v>0.97562417714047178</v>
      </c>
      <c r="G46">
        <v>5.0069143721555315E-3</v>
      </c>
      <c r="H46">
        <f t="shared" si="0"/>
        <v>1299.4682710049003</v>
      </c>
      <c r="I46">
        <f t="shared" si="1"/>
        <v>6.5063263622545344</v>
      </c>
    </row>
    <row r="47" spans="1:9" x14ac:dyDescent="0.2">
      <c r="A47" t="s">
        <v>245</v>
      </c>
      <c r="B47">
        <v>42</v>
      </c>
      <c r="C47" s="13">
        <v>65.191993100000005</v>
      </c>
      <c r="D47">
        <v>3.9396414761605536</v>
      </c>
      <c r="E47" s="14">
        <v>3.6549999999999998</v>
      </c>
      <c r="F47">
        <v>1.0389247547336333</v>
      </c>
      <c r="G47">
        <v>4.7288988588135988E-3</v>
      </c>
      <c r="H47">
        <f t="shared" si="0"/>
        <v>1244.9283418645045</v>
      </c>
      <c r="I47">
        <f t="shared" si="1"/>
        <v>5.8871402151477614</v>
      </c>
    </row>
    <row r="48" spans="1:9" x14ac:dyDescent="0.2">
      <c r="A48" t="s">
        <v>246</v>
      </c>
      <c r="B48">
        <v>42</v>
      </c>
      <c r="C48" s="13">
        <v>69.160284099999998</v>
      </c>
      <c r="D48">
        <v>4.781085739096314</v>
      </c>
      <c r="E48" s="14">
        <v>3.3416666666666668</v>
      </c>
      <c r="F48">
        <v>0.86223356340789059</v>
      </c>
      <c r="G48">
        <v>5.1909374197480233E-3</v>
      </c>
      <c r="H48">
        <f t="shared" si="0"/>
        <v>1071.265248679646</v>
      </c>
      <c r="I48">
        <f t="shared" si="1"/>
        <v>5.5608708658468462</v>
      </c>
    </row>
    <row r="49" spans="1:9" x14ac:dyDescent="0.2">
      <c r="A49" t="s">
        <v>247</v>
      </c>
      <c r="B49">
        <v>42</v>
      </c>
      <c r="C49" s="13">
        <v>65.969901300000004</v>
      </c>
      <c r="D49">
        <v>5.8748742970360315</v>
      </c>
      <c r="E49" s="14">
        <v>3.36</v>
      </c>
      <c r="F49">
        <v>0.78210498093617919</v>
      </c>
      <c r="G49">
        <v>5.0657479011825598E-3</v>
      </c>
      <c r="H49">
        <f t="shared" si="0"/>
        <v>1003.7255670220516</v>
      </c>
      <c r="I49">
        <f t="shared" si="1"/>
        <v>5.0846206845052322</v>
      </c>
    </row>
    <row r="50" spans="1:9" x14ac:dyDescent="0.2">
      <c r="A50" t="s">
        <v>248</v>
      </c>
      <c r="B50">
        <v>42</v>
      </c>
      <c r="C50" s="13">
        <v>67.721557300000001</v>
      </c>
      <c r="D50">
        <v>3.4213126368837417</v>
      </c>
      <c r="E50" s="14">
        <v>3.6816666666666666</v>
      </c>
      <c r="F50">
        <v>1.1229829134907487</v>
      </c>
      <c r="G50">
        <v>4.8198247008114812E-3</v>
      </c>
      <c r="H50">
        <f t="shared" si="0"/>
        <v>1343.9080475912667</v>
      </c>
      <c r="I50">
        <f t="shared" si="1"/>
        <v>6.4774012033997188</v>
      </c>
    </row>
    <row r="51" spans="1:9" x14ac:dyDescent="0.2">
      <c r="A51" t="s">
        <v>249</v>
      </c>
      <c r="B51">
        <v>42</v>
      </c>
      <c r="C51" s="13">
        <v>67.010672499999998</v>
      </c>
      <c r="D51">
        <v>4.9499249856331575</v>
      </c>
      <c r="E51" s="14">
        <v>3.6016666666666666</v>
      </c>
      <c r="F51">
        <v>0.91333325625718897</v>
      </c>
      <c r="G51">
        <v>4.8216906898958054E-3</v>
      </c>
      <c r="H51">
        <f t="shared" si="0"/>
        <v>1199.6637675909481</v>
      </c>
      <c r="I51">
        <f t="shared" si="1"/>
        <v>5.7844076191985998</v>
      </c>
    </row>
    <row r="52" spans="1:9" x14ac:dyDescent="0.2">
      <c r="A52" t="s">
        <v>250</v>
      </c>
      <c r="B52">
        <v>48</v>
      </c>
      <c r="C52" s="13">
        <v>65.8229355</v>
      </c>
      <c r="D52">
        <v>3.2878816376403104</v>
      </c>
      <c r="E52" s="14">
        <v>2.9666666666666668</v>
      </c>
      <c r="F52">
        <v>0.92307232033897035</v>
      </c>
      <c r="G52">
        <v>4.1782048462598344E-3</v>
      </c>
      <c r="H52">
        <f t="shared" si="0"/>
        <v>854.14972260195725</v>
      </c>
      <c r="I52">
        <f t="shared" si="1"/>
        <v>3.5688125104069908</v>
      </c>
    </row>
    <row r="53" spans="1:9" x14ac:dyDescent="0.2">
      <c r="A53" t="s">
        <v>251</v>
      </c>
      <c r="B53">
        <v>48</v>
      </c>
      <c r="C53" s="13">
        <v>62.8433542</v>
      </c>
      <c r="D53">
        <v>3.5351300290016825</v>
      </c>
      <c r="E53" s="14">
        <v>3.2566666666666664</v>
      </c>
      <c r="F53">
        <v>0.97722749202202785</v>
      </c>
      <c r="G53">
        <v>4.4008504589366825E-3</v>
      </c>
      <c r="H53">
        <f t="shared" si="0"/>
        <v>970.25148030537548</v>
      </c>
      <c r="I53">
        <f t="shared" si="1"/>
        <v>4.2699316723859075</v>
      </c>
    </row>
    <row r="54" spans="1:9" x14ac:dyDescent="0.2">
      <c r="A54" t="s">
        <v>252</v>
      </c>
      <c r="B54">
        <v>48</v>
      </c>
      <c r="C54" s="13">
        <v>59.5707947</v>
      </c>
      <c r="D54">
        <v>4.0403187429356811</v>
      </c>
      <c r="E54" s="14">
        <v>3.4516666666666667</v>
      </c>
      <c r="F54">
        <v>0.96882669776812902</v>
      </c>
      <c r="G54">
        <v>4.0967955486740674E-3</v>
      </c>
      <c r="H54">
        <f t="shared" si="0"/>
        <v>1010.3885350260625</v>
      </c>
      <c r="I54">
        <f t="shared" si="1"/>
        <v>4.1393552527260846</v>
      </c>
    </row>
    <row r="55" spans="1:9" x14ac:dyDescent="0.2">
      <c r="A55" t="s">
        <v>253</v>
      </c>
      <c r="B55">
        <v>48</v>
      </c>
      <c r="C55" s="13">
        <v>59.149136900000002</v>
      </c>
      <c r="D55">
        <v>3.2207667357327714</v>
      </c>
      <c r="E55" s="14">
        <v>3.17</v>
      </c>
      <c r="F55">
        <v>0.99656284161483943</v>
      </c>
      <c r="G55">
        <v>4.9242650550127822E-3</v>
      </c>
      <c r="H55">
        <f t="shared" si="0"/>
        <v>879.63052287203561</v>
      </c>
      <c r="I55">
        <f t="shared" si="1"/>
        <v>4.3315338451013865</v>
      </c>
    </row>
    <row r="56" spans="1:9" x14ac:dyDescent="0.2">
      <c r="A56" t="s">
        <v>254</v>
      </c>
      <c r="B56">
        <v>48</v>
      </c>
      <c r="C56" s="13">
        <v>64.360503199999997</v>
      </c>
      <c r="D56">
        <v>4.3523331376436811</v>
      </c>
      <c r="E56" s="14">
        <v>3.52</v>
      </c>
      <c r="F56">
        <v>0.95193361314605474</v>
      </c>
      <c r="G56">
        <v>4.4076649348621568E-3</v>
      </c>
      <c r="H56">
        <f t="shared" si="0"/>
        <v>1122.0030675516405</v>
      </c>
      <c r="I56">
        <f t="shared" si="1"/>
        <v>4.9454135776551418</v>
      </c>
    </row>
    <row r="57" spans="1:9" x14ac:dyDescent="0.2">
      <c r="A57" t="s">
        <v>255</v>
      </c>
      <c r="B57">
        <v>48</v>
      </c>
      <c r="C57" s="13">
        <v>61.844999999999999</v>
      </c>
      <c r="D57">
        <v>4.2780449239122129</v>
      </c>
      <c r="E57" s="14">
        <v>3.2216666666666662</v>
      </c>
      <c r="F57">
        <v>0.87878573162244089</v>
      </c>
      <c r="G57">
        <v>3.8538362119609915E-3</v>
      </c>
      <c r="H57">
        <f t="shared" si="0"/>
        <v>905.56526008366257</v>
      </c>
      <c r="I57">
        <f t="shared" si="1"/>
        <v>3.4899001916042924</v>
      </c>
    </row>
    <row r="58" spans="1:9" x14ac:dyDescent="0.2">
      <c r="A58" t="s">
        <v>256</v>
      </c>
      <c r="B58">
        <v>48</v>
      </c>
      <c r="C58" s="13">
        <v>65.217500000000001</v>
      </c>
      <c r="D58">
        <v>4.2734770079860365</v>
      </c>
      <c r="E58" s="14">
        <v>3.5649999999999999</v>
      </c>
      <c r="F58">
        <v>0.97295759369337398</v>
      </c>
      <c r="G58">
        <v>4.4150908227121562E-3</v>
      </c>
      <c r="H58">
        <f t="shared" si="0"/>
        <v>1169.5257401878778</v>
      </c>
      <c r="I58">
        <f t="shared" si="1"/>
        <v>5.1635623624291407</v>
      </c>
    </row>
    <row r="59" spans="1:9" x14ac:dyDescent="0.2">
      <c r="A59" t="s">
        <v>257</v>
      </c>
      <c r="B59">
        <v>48</v>
      </c>
      <c r="C59" s="13">
        <v>72.627499999999998</v>
      </c>
      <c r="D59">
        <v>5.0707139634867575</v>
      </c>
      <c r="E59" s="14">
        <v>2.8366666666666664</v>
      </c>
      <c r="F59">
        <v>0.7107204511821974</v>
      </c>
      <c r="G59">
        <v>4.6624874434818084E-3</v>
      </c>
      <c r="H59">
        <f t="shared" si="0"/>
        <v>803.74358262083751</v>
      </c>
      <c r="I59">
        <f t="shared" si="1"/>
        <v>3.7474443617487383</v>
      </c>
    </row>
    <row r="60" spans="1:9" x14ac:dyDescent="0.2">
      <c r="A60" t="s">
        <v>258</v>
      </c>
      <c r="B60">
        <v>48</v>
      </c>
      <c r="C60" s="13">
        <v>68.922499999999999</v>
      </c>
      <c r="D60">
        <v>4.2216854911134307</v>
      </c>
      <c r="E60" s="14">
        <v>3.5649999999999999</v>
      </c>
      <c r="F60">
        <v>0.97890750894003253</v>
      </c>
      <c r="G60">
        <v>4.9624615709403736E-3</v>
      </c>
      <c r="H60">
        <f t="shared" si="0"/>
        <v>1238.3355379857001</v>
      </c>
      <c r="I60">
        <f t="shared" si="1"/>
        <v>6.1451925191838095</v>
      </c>
    </row>
    <row r="61" spans="1:9" x14ac:dyDescent="0.2">
      <c r="A61" t="s">
        <v>259</v>
      </c>
      <c r="B61">
        <v>48</v>
      </c>
      <c r="C61" s="13">
        <v>58.282499999999999</v>
      </c>
      <c r="D61">
        <v>4.8696443747560938</v>
      </c>
      <c r="E61" s="14">
        <v>3.8166666666666669</v>
      </c>
      <c r="F61">
        <v>0.97579968249989946</v>
      </c>
      <c r="G61">
        <v>5.3136127856441891E-3</v>
      </c>
      <c r="H61">
        <f t="shared" si="0"/>
        <v>1174.4899651907306</v>
      </c>
      <c r="I61">
        <f t="shared" si="1"/>
        <v>6.2407848956482646</v>
      </c>
    </row>
    <row r="62" spans="1:9" s="4" customFormat="1" x14ac:dyDescent="0.2">
      <c r="B62"/>
      <c r="C62" s="17"/>
      <c r="E62" s="18"/>
    </row>
    <row r="63" spans="1:9" s="4" customFormat="1" x14ac:dyDescent="0.2">
      <c r="B63"/>
      <c r="C63" s="17"/>
      <c r="E63" s="18"/>
    </row>
    <row r="64" spans="1:9" s="4" customFormat="1" x14ac:dyDescent="0.2">
      <c r="B64"/>
      <c r="C64" s="17"/>
      <c r="E64" s="18"/>
    </row>
    <row r="65" spans="2:5" s="4" customFormat="1" x14ac:dyDescent="0.2">
      <c r="B65"/>
      <c r="C65" s="17"/>
      <c r="E65" s="18"/>
    </row>
    <row r="66" spans="2:5" s="4" customFormat="1" x14ac:dyDescent="0.2">
      <c r="B66"/>
      <c r="C66" s="17"/>
      <c r="E66" s="18"/>
    </row>
    <row r="67" spans="2:5" s="4" customFormat="1" x14ac:dyDescent="0.2">
      <c r="B67"/>
      <c r="C67" s="17"/>
      <c r="E67" s="18"/>
    </row>
    <row r="68" spans="2:5" s="4" customFormat="1" x14ac:dyDescent="0.2">
      <c r="B68"/>
      <c r="C68" s="17"/>
      <c r="E68" s="18"/>
    </row>
    <row r="69" spans="2:5" s="4" customFormat="1" x14ac:dyDescent="0.2">
      <c r="B69"/>
      <c r="C69" s="17"/>
      <c r="E69" s="18"/>
    </row>
    <row r="70" spans="2:5" s="4" customFormat="1" x14ac:dyDescent="0.2">
      <c r="B70"/>
      <c r="C70" s="17"/>
      <c r="E70" s="18"/>
    </row>
    <row r="71" spans="2:5" s="4" customFormat="1" x14ac:dyDescent="0.2">
      <c r="B71"/>
      <c r="C71" s="17"/>
      <c r="E71" s="18"/>
    </row>
    <row r="72" spans="2:5" s="4" customFormat="1" x14ac:dyDescent="0.2">
      <c r="B72"/>
      <c r="C72" s="17"/>
      <c r="E72" s="18"/>
    </row>
    <row r="73" spans="2:5" s="4" customFormat="1" x14ac:dyDescent="0.2">
      <c r="B73"/>
      <c r="C73" s="17"/>
      <c r="E73" s="18"/>
    </row>
    <row r="92" spans="2:2" x14ac:dyDescent="0.2">
      <c r="B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41F9-9ED8-8248-B76E-96B978041D5F}">
  <dimension ref="A1:L6"/>
  <sheetViews>
    <sheetView workbookViewId="0">
      <selection activeCell="N5" sqref="N5"/>
    </sheetView>
  </sheetViews>
  <sheetFormatPr baseColWidth="10" defaultRowHeight="16" x14ac:dyDescent="0.2"/>
  <sheetData>
    <row r="1" spans="1:12" x14ac:dyDescent="0.2">
      <c r="A1" t="s">
        <v>260</v>
      </c>
      <c r="B1" t="s">
        <v>274</v>
      </c>
      <c r="C1" t="s">
        <v>276</v>
      </c>
      <c r="D1" t="s">
        <v>275</v>
      </c>
      <c r="E1" t="s">
        <v>277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</row>
    <row r="2" spans="1:12" x14ac:dyDescent="0.2">
      <c r="A2">
        <v>24</v>
      </c>
      <c r="B2">
        <v>5.9687499999999973</v>
      </c>
      <c r="C2">
        <v>2.0552178939926145</v>
      </c>
      <c r="D2">
        <v>0.23809523809523805</v>
      </c>
      <c r="E2">
        <v>6.6068747264341116E-2</v>
      </c>
      <c r="F2">
        <v>13.08359375</v>
      </c>
      <c r="G2">
        <v>1.1600960709999999</v>
      </c>
      <c r="H2">
        <v>39.16375</v>
      </c>
      <c r="I2">
        <v>5.2889903279999997</v>
      </c>
      <c r="J2">
        <v>24.281524999999998</v>
      </c>
      <c r="K2">
        <f>H2/F2</f>
        <v>2.9933480623395234</v>
      </c>
      <c r="L2">
        <f>J2/F2</f>
        <v>1.8558757986505043</v>
      </c>
    </row>
    <row r="3" spans="1:12" x14ac:dyDescent="0.2">
      <c r="A3">
        <v>30</v>
      </c>
      <c r="B3">
        <v>7.3506024096385527</v>
      </c>
      <c r="C3">
        <v>3.2177600881638959</v>
      </c>
      <c r="D3">
        <v>0.30555555555555564</v>
      </c>
      <c r="E3">
        <v>0.10238251947232485</v>
      </c>
      <c r="F3">
        <v>13.26534375</v>
      </c>
      <c r="G3">
        <v>1.370480669</v>
      </c>
      <c r="H3">
        <v>45.011000000000003</v>
      </c>
      <c r="I3">
        <v>1.772937456</v>
      </c>
      <c r="J3">
        <v>32.407920000000004</v>
      </c>
      <c r="K3">
        <f t="shared" ref="K3:K6" si="0">H3/F3</f>
        <v>3.3931272983408367</v>
      </c>
      <c r="L3">
        <f t="shared" ref="L3:L6" si="1">J3/F3</f>
        <v>2.4430516548054024</v>
      </c>
    </row>
    <row r="4" spans="1:12" x14ac:dyDescent="0.2">
      <c r="A4">
        <v>36</v>
      </c>
      <c r="B4">
        <v>5.6877777777777778</v>
      </c>
      <c r="C4">
        <v>1.7647095370944477</v>
      </c>
      <c r="D4">
        <v>0.29802259887005655</v>
      </c>
      <c r="E4">
        <v>8.6441171375902751E-2</v>
      </c>
      <c r="F4">
        <v>13.043312500000001</v>
      </c>
      <c r="G4">
        <v>1.267110669</v>
      </c>
      <c r="H4">
        <v>46.436</v>
      </c>
      <c r="I4">
        <v>3.644914494</v>
      </c>
      <c r="J4">
        <v>35.291359999999997</v>
      </c>
      <c r="K4">
        <f t="shared" si="0"/>
        <v>3.5601385767610796</v>
      </c>
      <c r="L4">
        <f t="shared" si="1"/>
        <v>2.7057053183384201</v>
      </c>
    </row>
    <row r="5" spans="1:12" x14ac:dyDescent="0.2">
      <c r="A5">
        <v>42</v>
      </c>
      <c r="B5">
        <v>5.335593220338982</v>
      </c>
      <c r="C5">
        <v>1.1180530835241067</v>
      </c>
      <c r="D5">
        <v>0.30660377358490565</v>
      </c>
      <c r="E5">
        <v>8.4563965992971987E-2</v>
      </c>
      <c r="F5">
        <v>11.243588239999999</v>
      </c>
      <c r="G5">
        <v>1.265365802</v>
      </c>
      <c r="H5">
        <v>63.246235759999998</v>
      </c>
      <c r="I5">
        <v>6.0855273329999999</v>
      </c>
      <c r="J5">
        <v>58.1865368992</v>
      </c>
      <c r="K5">
        <f t="shared" si="0"/>
        <v>5.6250935564321232</v>
      </c>
      <c r="L5">
        <f t="shared" si="1"/>
        <v>5.175086071917554</v>
      </c>
    </row>
    <row r="6" spans="1:12" x14ac:dyDescent="0.2">
      <c r="A6">
        <v>48</v>
      </c>
      <c r="B6">
        <v>6.5999999999999943</v>
      </c>
      <c r="C6">
        <v>1.872844439961924</v>
      </c>
      <c r="D6">
        <v>0.32692307692307693</v>
      </c>
      <c r="E6">
        <v>0.12009611535381537</v>
      </c>
      <c r="F6">
        <v>11.67566667</v>
      </c>
      <c r="G6">
        <v>0.86502342399999999</v>
      </c>
      <c r="H6">
        <v>63.864172449999998</v>
      </c>
      <c r="I6">
        <v>4.5367147540000001</v>
      </c>
      <c r="J6">
        <v>59.393680378499994</v>
      </c>
      <c r="K6">
        <f t="shared" si="0"/>
        <v>5.4698523223599356</v>
      </c>
      <c r="L6">
        <f t="shared" si="1"/>
        <v>5.0869626597947395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DEF7-794B-D644-8556-AF66EEA5F520}">
  <dimension ref="A1:Q101"/>
  <sheetViews>
    <sheetView topLeftCell="C1" workbookViewId="0">
      <selection activeCell="C1" sqref="C1"/>
    </sheetView>
  </sheetViews>
  <sheetFormatPr baseColWidth="10" defaultRowHeight="16" x14ac:dyDescent="0.2"/>
  <cols>
    <col min="2" max="13" width="12.1640625" bestFit="1" customWidth="1"/>
    <col min="14" max="14" width="18.83203125" bestFit="1" customWidth="1"/>
    <col min="15" max="15" width="20.1640625" bestFit="1" customWidth="1"/>
    <col min="16" max="16" width="17.5" bestFit="1" customWidth="1"/>
    <col min="17" max="17" width="19.1640625" bestFit="1" customWidth="1"/>
  </cols>
  <sheetData>
    <row r="1" spans="1:17" x14ac:dyDescent="0.2">
      <c r="A1" t="s">
        <v>264</v>
      </c>
      <c r="B1" t="s">
        <v>342</v>
      </c>
      <c r="C1" t="s">
        <v>348</v>
      </c>
      <c r="D1" t="s">
        <v>343</v>
      </c>
      <c r="E1" t="s">
        <v>349</v>
      </c>
      <c r="F1" t="s">
        <v>344</v>
      </c>
      <c r="G1" t="s">
        <v>350</v>
      </c>
      <c r="H1" t="s">
        <v>345</v>
      </c>
      <c r="I1" t="s">
        <v>351</v>
      </c>
      <c r="J1" t="s">
        <v>346</v>
      </c>
      <c r="K1" t="s">
        <v>352</v>
      </c>
      <c r="L1" t="s">
        <v>347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</row>
    <row r="2" spans="1:17" x14ac:dyDescent="0.2">
      <c r="A2">
        <v>1</v>
      </c>
      <c r="B2">
        <v>1.9140226999999999E-2</v>
      </c>
      <c r="C2">
        <v>1.2396314E-2</v>
      </c>
      <c r="D2">
        <v>0.94730087299999999</v>
      </c>
      <c r="E2">
        <v>4.9506995999999998E-2</v>
      </c>
      <c r="F2">
        <v>0</v>
      </c>
      <c r="G2">
        <v>0</v>
      </c>
      <c r="H2">
        <v>0.994412568</v>
      </c>
      <c r="I2">
        <v>5.5874319999999998E-3</v>
      </c>
      <c r="J2">
        <v>5.8297857000000002E-2</v>
      </c>
      <c r="K2">
        <v>5.3766149999999999E-2</v>
      </c>
      <c r="L2">
        <v>1</v>
      </c>
      <c r="M2">
        <v>0</v>
      </c>
      <c r="N2">
        <v>1.5003937212002234E-2</v>
      </c>
      <c r="O2">
        <v>1.1418103278190038E-2</v>
      </c>
      <c r="P2">
        <v>0.99935670812658051</v>
      </c>
      <c r="Q2">
        <v>6.4329187341956025E-4</v>
      </c>
    </row>
    <row r="3" spans="1:17" x14ac:dyDescent="0.2">
      <c r="A3">
        <v>2</v>
      </c>
      <c r="B3">
        <v>1.7396025999999998E-2</v>
      </c>
      <c r="C3">
        <v>6.4171200000000001E-3</v>
      </c>
      <c r="D3">
        <v>0.95225758199999999</v>
      </c>
      <c r="E3">
        <v>3.0660053E-2</v>
      </c>
      <c r="F3">
        <v>1.3800214999999999E-2</v>
      </c>
      <c r="G3">
        <v>5.3486300000000001E-3</v>
      </c>
      <c r="H3">
        <v>0.98396090700000005</v>
      </c>
      <c r="I3">
        <v>8.0658629999999995E-3</v>
      </c>
      <c r="J3">
        <v>9.6694000000000002E-2</v>
      </c>
      <c r="K3">
        <v>5.6245369000000003E-2</v>
      </c>
      <c r="L3">
        <v>0.91136920700000001</v>
      </c>
      <c r="M3">
        <v>1.1710371000000001E-2</v>
      </c>
      <c r="N3">
        <v>1.1963276258082429E-2</v>
      </c>
      <c r="O3">
        <v>7.9032593163396586E-3</v>
      </c>
      <c r="P3">
        <v>0.98172517830331341</v>
      </c>
      <c r="Q3">
        <v>7.7836114743618668E-3</v>
      </c>
    </row>
    <row r="4" spans="1:17" x14ac:dyDescent="0.2">
      <c r="A4">
        <v>3</v>
      </c>
      <c r="B4">
        <v>1.7282374E-2</v>
      </c>
      <c r="C4">
        <v>4.3375760000000001E-3</v>
      </c>
      <c r="D4">
        <v>0.94044379</v>
      </c>
      <c r="E4">
        <v>3.4499788000000003E-2</v>
      </c>
      <c r="F4">
        <v>2.6720632000000001E-2</v>
      </c>
      <c r="G4">
        <v>1.1607217E-2</v>
      </c>
      <c r="H4">
        <v>0.95739782699999998</v>
      </c>
      <c r="I4">
        <v>1.5004870999999999E-2</v>
      </c>
      <c r="J4">
        <v>0.15443532600000001</v>
      </c>
      <c r="K4">
        <v>5.9447641000000002E-2</v>
      </c>
      <c r="L4">
        <v>0.81782089899999999</v>
      </c>
      <c r="M4">
        <v>1.6684312999999999E-2</v>
      </c>
      <c r="N4">
        <v>1.1446917006495342E-2</v>
      </c>
      <c r="O4">
        <v>5.4577707875335694E-3</v>
      </c>
      <c r="P4">
        <v>0.96151134630492119</v>
      </c>
      <c r="Q4">
        <v>1.5693887808893685E-2</v>
      </c>
    </row>
    <row r="5" spans="1:17" x14ac:dyDescent="0.2">
      <c r="A5">
        <v>4</v>
      </c>
      <c r="B5">
        <v>1.8937286000000001E-2</v>
      </c>
      <c r="C5">
        <v>5.2474469999999997E-3</v>
      </c>
      <c r="D5">
        <v>0.91671884199999998</v>
      </c>
      <c r="E5">
        <v>4.4510441999999997E-2</v>
      </c>
      <c r="F5">
        <v>4.1523209999999998E-2</v>
      </c>
      <c r="G5">
        <v>1.5907628E-2</v>
      </c>
      <c r="H5">
        <v>0.93056836300000001</v>
      </c>
      <c r="I5">
        <v>2.349919E-2</v>
      </c>
      <c r="J5">
        <v>0.214426425</v>
      </c>
      <c r="K5">
        <v>6.4012081999999998E-2</v>
      </c>
      <c r="L5">
        <v>0.73023375499999998</v>
      </c>
      <c r="M5">
        <v>2.2173610999999999E-2</v>
      </c>
      <c r="N5">
        <v>1.3985522583593479E-2</v>
      </c>
      <c r="O5">
        <v>4.8157012237889573E-3</v>
      </c>
      <c r="P5">
        <v>0.94234873736205116</v>
      </c>
      <c r="Q5">
        <v>1.9624028355085199E-2</v>
      </c>
    </row>
    <row r="6" spans="1:17" x14ac:dyDescent="0.2">
      <c r="A6">
        <v>5</v>
      </c>
      <c r="B6">
        <v>2.3729591000000001E-2</v>
      </c>
      <c r="C6">
        <v>7.5290599999999997E-3</v>
      </c>
      <c r="D6">
        <v>0.88520833799999998</v>
      </c>
      <c r="E6">
        <v>5.1988070999999997E-2</v>
      </c>
      <c r="F6">
        <v>6.0500836000000002E-2</v>
      </c>
      <c r="G6">
        <v>2.2787887999999999E-2</v>
      </c>
      <c r="H6">
        <v>0.88614363399999996</v>
      </c>
      <c r="I6">
        <v>3.4542964000000002E-2</v>
      </c>
      <c r="J6">
        <v>0.26932338</v>
      </c>
      <c r="K6">
        <v>6.6173006000000006E-2</v>
      </c>
      <c r="L6">
        <v>0.64453399</v>
      </c>
      <c r="M6">
        <v>2.7591869000000002E-2</v>
      </c>
      <c r="N6">
        <v>1.9111604714316589E-2</v>
      </c>
      <c r="O6">
        <v>7.2119705177711062E-3</v>
      </c>
      <c r="P6">
        <v>0.92909830816942163</v>
      </c>
      <c r="Q6">
        <v>2.2283157650767986E-2</v>
      </c>
    </row>
    <row r="7" spans="1:17" x14ac:dyDescent="0.2">
      <c r="A7">
        <v>6</v>
      </c>
      <c r="B7">
        <v>3.1417207000000003E-2</v>
      </c>
      <c r="C7">
        <v>1.1040232000000001E-2</v>
      </c>
      <c r="D7">
        <v>0.85558967200000002</v>
      </c>
      <c r="E7">
        <v>6.7958088999999999E-2</v>
      </c>
      <c r="F7">
        <v>8.0074125999999995E-2</v>
      </c>
      <c r="G7">
        <v>2.7082306E-2</v>
      </c>
      <c r="H7">
        <v>0.84613234999999998</v>
      </c>
      <c r="I7">
        <v>4.4700031000000001E-2</v>
      </c>
      <c r="J7">
        <v>0.31664816000000001</v>
      </c>
      <c r="K7">
        <v>6.7964517000000002E-2</v>
      </c>
      <c r="L7">
        <v>0.57190880399999999</v>
      </c>
      <c r="M7">
        <v>2.7473322000000001E-2</v>
      </c>
      <c r="N7">
        <v>2.4552765435921168E-2</v>
      </c>
      <c r="O7">
        <v>9.8661159916893365E-3</v>
      </c>
      <c r="P7">
        <v>0.91585355349961439</v>
      </c>
      <c r="Q7">
        <v>2.6348196389517249E-2</v>
      </c>
    </row>
    <row r="8" spans="1:17" x14ac:dyDescent="0.2">
      <c r="A8">
        <v>7</v>
      </c>
      <c r="B8">
        <v>4.0769713999999999E-2</v>
      </c>
      <c r="C8">
        <v>1.4474999000000001E-2</v>
      </c>
      <c r="D8">
        <v>0.83065517600000005</v>
      </c>
      <c r="E8">
        <v>8.3743957999999993E-2</v>
      </c>
      <c r="F8">
        <v>0.103530419</v>
      </c>
      <c r="G8">
        <v>3.1900103999999999E-2</v>
      </c>
      <c r="H8">
        <v>0.814439146</v>
      </c>
      <c r="I8">
        <v>5.4515882000000002E-2</v>
      </c>
      <c r="J8">
        <v>0.35466509000000002</v>
      </c>
      <c r="K8">
        <v>6.7835092E-2</v>
      </c>
      <c r="L8">
        <v>0.50770007100000003</v>
      </c>
      <c r="M8">
        <v>2.9408691000000001E-2</v>
      </c>
      <c r="N8">
        <v>3.2612043112603503E-2</v>
      </c>
      <c r="O8">
        <v>1.2838788631721318E-2</v>
      </c>
      <c r="P8">
        <v>0.89322631114948459</v>
      </c>
      <c r="Q8">
        <v>2.7787174761221681E-2</v>
      </c>
    </row>
    <row r="9" spans="1:17" x14ac:dyDescent="0.2">
      <c r="A9">
        <v>8</v>
      </c>
      <c r="B9">
        <v>4.7280741000000001E-2</v>
      </c>
      <c r="C9">
        <v>1.7096765999999999E-2</v>
      </c>
      <c r="D9">
        <v>0.81159071400000005</v>
      </c>
      <c r="E9">
        <v>9.4710221999999997E-2</v>
      </c>
      <c r="F9">
        <v>0.125258596</v>
      </c>
      <c r="G9">
        <v>3.5953918000000001E-2</v>
      </c>
      <c r="H9">
        <v>0.788746061</v>
      </c>
      <c r="I9">
        <v>6.6445538999999998E-2</v>
      </c>
      <c r="J9">
        <v>0.39526060099999999</v>
      </c>
      <c r="K9">
        <v>6.9570649999999998E-2</v>
      </c>
      <c r="L9">
        <v>0.44859963200000003</v>
      </c>
      <c r="M9">
        <v>2.9551028E-2</v>
      </c>
      <c r="N9">
        <v>4.329119784640937E-2</v>
      </c>
      <c r="O9">
        <v>1.6159199073539285E-2</v>
      </c>
      <c r="P9">
        <v>0.86537212902994154</v>
      </c>
      <c r="Q9">
        <v>3.4104454756245774E-2</v>
      </c>
    </row>
    <row r="10" spans="1:17" x14ac:dyDescent="0.2">
      <c r="A10">
        <v>9</v>
      </c>
      <c r="B10">
        <v>5.5902090000000002E-2</v>
      </c>
      <c r="C10">
        <v>1.9373654000000001E-2</v>
      </c>
      <c r="D10">
        <v>0.78681082400000002</v>
      </c>
      <c r="E10">
        <v>0.10211957200000001</v>
      </c>
      <c r="F10">
        <v>0.14505658599999999</v>
      </c>
      <c r="G10">
        <v>3.6473269000000003E-2</v>
      </c>
      <c r="H10">
        <v>0.76563502100000003</v>
      </c>
      <c r="I10">
        <v>7.5339814000000005E-2</v>
      </c>
      <c r="J10">
        <v>0.42988343299999998</v>
      </c>
      <c r="K10">
        <v>7.1053641000000001E-2</v>
      </c>
      <c r="L10">
        <v>0.397403112</v>
      </c>
      <c r="M10">
        <v>3.1327511000000002E-2</v>
      </c>
      <c r="N10">
        <v>5.6922902684884834E-2</v>
      </c>
      <c r="O10">
        <v>1.9556980044872451E-2</v>
      </c>
      <c r="P10">
        <v>0.84071734651022079</v>
      </c>
      <c r="Q10">
        <v>4.0502563455496507E-2</v>
      </c>
    </row>
    <row r="11" spans="1:17" x14ac:dyDescent="0.2">
      <c r="A11">
        <v>10</v>
      </c>
      <c r="B11">
        <v>6.6864171E-2</v>
      </c>
      <c r="C11">
        <v>2.2443037999999998E-2</v>
      </c>
      <c r="D11">
        <v>0.77189603299999998</v>
      </c>
      <c r="E11">
        <v>0.10776245</v>
      </c>
      <c r="F11">
        <v>0.17222796700000001</v>
      </c>
      <c r="G11">
        <v>4.2076318000000001E-2</v>
      </c>
      <c r="H11">
        <v>0.73741390399999995</v>
      </c>
      <c r="I11">
        <v>8.2673196000000004E-2</v>
      </c>
      <c r="J11">
        <v>0.45416423700000003</v>
      </c>
      <c r="K11">
        <v>7.1226704000000002E-2</v>
      </c>
      <c r="L11">
        <v>0.35752010299999998</v>
      </c>
      <c r="M11">
        <v>3.0979037000000001E-2</v>
      </c>
      <c r="N11">
        <v>7.5536690448805385E-2</v>
      </c>
      <c r="O11">
        <v>2.4885288708248E-2</v>
      </c>
      <c r="P11">
        <v>0.82319076237463995</v>
      </c>
      <c r="Q11">
        <v>4.7109328147285752E-2</v>
      </c>
    </row>
    <row r="12" spans="1:17" x14ac:dyDescent="0.2">
      <c r="A12">
        <v>11</v>
      </c>
      <c r="B12">
        <v>8.0356440000000001E-2</v>
      </c>
      <c r="C12">
        <v>2.6232044999999999E-2</v>
      </c>
      <c r="D12">
        <v>0.764609435</v>
      </c>
      <c r="E12">
        <v>0.110951247</v>
      </c>
      <c r="F12">
        <v>0.199632435</v>
      </c>
      <c r="G12">
        <v>4.4355892000000001E-2</v>
      </c>
      <c r="H12">
        <v>0.71190963100000004</v>
      </c>
      <c r="I12">
        <v>8.6658858000000005E-2</v>
      </c>
      <c r="J12">
        <v>0.47206792600000003</v>
      </c>
      <c r="K12">
        <v>7.1825439000000005E-2</v>
      </c>
      <c r="L12">
        <v>0.32721397899999999</v>
      </c>
      <c r="M12">
        <v>3.2282297000000001E-2</v>
      </c>
      <c r="N12">
        <v>9.9425144177656771E-2</v>
      </c>
      <c r="O12">
        <v>3.0063153520350272E-2</v>
      </c>
      <c r="P12">
        <v>0.80813189999257562</v>
      </c>
      <c r="Q12">
        <v>5.6832785168875397E-2</v>
      </c>
    </row>
    <row r="13" spans="1:17" x14ac:dyDescent="0.2">
      <c r="A13">
        <v>12</v>
      </c>
      <c r="B13">
        <v>0.102500909</v>
      </c>
      <c r="C13">
        <v>3.3393006000000003E-2</v>
      </c>
      <c r="D13">
        <v>0.74877001700000001</v>
      </c>
      <c r="E13">
        <v>0.115541032</v>
      </c>
      <c r="F13">
        <v>0.23354424500000001</v>
      </c>
      <c r="G13">
        <v>4.4901552999999997E-2</v>
      </c>
      <c r="H13">
        <v>0.68420188599999998</v>
      </c>
      <c r="I13">
        <v>9.0123488000000002E-2</v>
      </c>
      <c r="J13">
        <v>0.48657139999999999</v>
      </c>
      <c r="K13">
        <v>7.4350905999999994E-2</v>
      </c>
      <c r="L13">
        <v>0.300162918</v>
      </c>
      <c r="M13">
        <v>3.3560488999999999E-2</v>
      </c>
      <c r="N13">
        <v>0.12623195885622318</v>
      </c>
      <c r="O13">
        <v>3.5183816049009692E-2</v>
      </c>
      <c r="P13">
        <v>0.78309016684889365</v>
      </c>
      <c r="Q13">
        <v>6.1872709748679901E-2</v>
      </c>
    </row>
    <row r="14" spans="1:17" x14ac:dyDescent="0.2">
      <c r="A14">
        <v>13</v>
      </c>
      <c r="B14">
        <v>0.121387786</v>
      </c>
      <c r="C14">
        <v>4.1057772999999999E-2</v>
      </c>
      <c r="D14">
        <v>0.729015097</v>
      </c>
      <c r="E14">
        <v>0.118347709</v>
      </c>
      <c r="F14">
        <v>0.265404052</v>
      </c>
      <c r="G14">
        <v>4.5242864000000001E-2</v>
      </c>
      <c r="H14">
        <v>0.66205387199999999</v>
      </c>
      <c r="I14">
        <v>9.2262114000000006E-2</v>
      </c>
      <c r="J14">
        <v>0.49320173</v>
      </c>
      <c r="K14">
        <v>7.6212747999999997E-2</v>
      </c>
      <c r="L14">
        <v>0.278096538</v>
      </c>
      <c r="M14">
        <v>3.4507024999999997E-2</v>
      </c>
      <c r="N14">
        <v>0.15076685686266822</v>
      </c>
      <c r="O14">
        <v>3.8008235385088664E-2</v>
      </c>
      <c r="P14">
        <v>0.75213230542735776</v>
      </c>
      <c r="Q14">
        <v>6.104549016522684E-2</v>
      </c>
    </row>
    <row r="15" spans="1:17" x14ac:dyDescent="0.2">
      <c r="A15">
        <v>14</v>
      </c>
      <c r="B15">
        <v>0.139169505</v>
      </c>
      <c r="C15">
        <v>4.6285702999999997E-2</v>
      </c>
      <c r="D15">
        <v>0.70375153899999998</v>
      </c>
      <c r="E15">
        <v>0.121518526</v>
      </c>
      <c r="F15">
        <v>0.30439121299999999</v>
      </c>
      <c r="G15">
        <v>4.3916296E-2</v>
      </c>
      <c r="H15">
        <v>0.64232133700000005</v>
      </c>
      <c r="I15">
        <v>9.1663544E-2</v>
      </c>
      <c r="J15">
        <v>0.50113349200000001</v>
      </c>
      <c r="K15">
        <v>8.0056155000000004E-2</v>
      </c>
      <c r="L15">
        <v>0.25888123600000001</v>
      </c>
      <c r="M15">
        <v>3.4176229000000002E-2</v>
      </c>
      <c r="N15">
        <v>0.17756755777301597</v>
      </c>
      <c r="O15">
        <v>4.0004909094997688E-2</v>
      </c>
      <c r="P15">
        <v>0.72387080481583477</v>
      </c>
      <c r="Q15">
        <v>6.3023819101979794E-2</v>
      </c>
    </row>
    <row r="16" spans="1:17" x14ac:dyDescent="0.2">
      <c r="A16">
        <v>15</v>
      </c>
      <c r="B16">
        <v>0.155892533</v>
      </c>
      <c r="C16">
        <v>5.2107647999999999E-2</v>
      </c>
      <c r="D16">
        <v>0.68648742399999996</v>
      </c>
      <c r="E16">
        <v>0.13058224199999999</v>
      </c>
      <c r="F16">
        <v>0.33718426699999998</v>
      </c>
      <c r="G16">
        <v>4.3249172000000002E-2</v>
      </c>
      <c r="H16">
        <v>0.62478904099999999</v>
      </c>
      <c r="I16">
        <v>9.1511757999999999E-2</v>
      </c>
      <c r="J16">
        <v>0.51081333200000001</v>
      </c>
      <c r="K16">
        <v>8.5858651999999994E-2</v>
      </c>
      <c r="L16">
        <v>0.241361044</v>
      </c>
      <c r="M16">
        <v>3.2933783000000001E-2</v>
      </c>
      <c r="N16">
        <v>0.20271963313689273</v>
      </c>
      <c r="O16">
        <v>4.0300379461809775E-2</v>
      </c>
      <c r="P16">
        <v>0.69876976366953814</v>
      </c>
      <c r="Q16">
        <v>6.6228065756529078E-2</v>
      </c>
    </row>
    <row r="17" spans="1:17" x14ac:dyDescent="0.2">
      <c r="A17">
        <v>16</v>
      </c>
      <c r="B17">
        <v>0.17125844900000001</v>
      </c>
      <c r="C17">
        <v>5.8073778E-2</v>
      </c>
      <c r="D17">
        <v>0.67692708599999996</v>
      </c>
      <c r="E17">
        <v>0.14191367899999999</v>
      </c>
      <c r="F17">
        <v>0.37076076099999999</v>
      </c>
      <c r="G17">
        <v>4.2376249999999997E-2</v>
      </c>
      <c r="H17">
        <v>0.60272967499999996</v>
      </c>
      <c r="I17">
        <v>8.8243864000000005E-2</v>
      </c>
      <c r="J17">
        <v>0.51953341900000005</v>
      </c>
      <c r="K17">
        <v>9.1348424999999997E-2</v>
      </c>
      <c r="L17">
        <v>0.22715871400000001</v>
      </c>
      <c r="M17">
        <v>3.2654631000000003E-2</v>
      </c>
      <c r="N17">
        <v>0.23260744042229203</v>
      </c>
      <c r="O17">
        <v>4.1484183238417557E-2</v>
      </c>
      <c r="P17">
        <v>0.67342195956233386</v>
      </c>
      <c r="Q17">
        <v>7.0175937417627759E-2</v>
      </c>
    </row>
    <row r="18" spans="1:17" x14ac:dyDescent="0.2">
      <c r="A18">
        <v>17</v>
      </c>
      <c r="B18">
        <v>0.185935301</v>
      </c>
      <c r="C18">
        <v>6.2173754999999997E-2</v>
      </c>
      <c r="D18">
        <v>0.65714621500000003</v>
      </c>
      <c r="E18">
        <v>0.15142082500000001</v>
      </c>
      <c r="F18">
        <v>0.40117410799999997</v>
      </c>
      <c r="G18">
        <v>4.1379764999999999E-2</v>
      </c>
      <c r="H18">
        <v>0.58113915699999996</v>
      </c>
      <c r="I18">
        <v>8.3609155000000004E-2</v>
      </c>
      <c r="J18">
        <v>0.52295315499999995</v>
      </c>
      <c r="K18">
        <v>9.2833150000000003E-2</v>
      </c>
      <c r="L18">
        <v>0.21547092800000001</v>
      </c>
      <c r="M18">
        <v>3.3426213000000003E-2</v>
      </c>
      <c r="N18">
        <v>0.2599987409461012</v>
      </c>
      <c r="O18">
        <v>4.3094162944919537E-2</v>
      </c>
      <c r="P18">
        <v>0.65479819839709652</v>
      </c>
      <c r="Q18">
        <v>7.616665837025613E-2</v>
      </c>
    </row>
    <row r="19" spans="1:17" x14ac:dyDescent="0.2">
      <c r="A19">
        <v>18</v>
      </c>
      <c r="B19">
        <v>0.20818980400000001</v>
      </c>
      <c r="C19">
        <v>6.6417408999999997E-2</v>
      </c>
      <c r="D19">
        <v>0.632391963</v>
      </c>
      <c r="E19">
        <v>0.158273792</v>
      </c>
      <c r="F19">
        <v>0.43374195900000001</v>
      </c>
      <c r="G19">
        <v>4.1160062999999997E-2</v>
      </c>
      <c r="H19">
        <v>0.55670371299999999</v>
      </c>
      <c r="I19">
        <v>7.6270295000000002E-2</v>
      </c>
      <c r="J19">
        <v>0.522439396</v>
      </c>
      <c r="K19">
        <v>9.3273690000000006E-2</v>
      </c>
      <c r="L19">
        <v>0.20915598599999999</v>
      </c>
      <c r="M19">
        <v>3.4659795E-2</v>
      </c>
      <c r="N19">
        <v>0.29442822918245315</v>
      </c>
      <c r="O19">
        <v>4.8786577419540469E-2</v>
      </c>
      <c r="P19">
        <v>0.63276220031172525</v>
      </c>
      <c r="Q19">
        <v>8.0765988200036942E-2</v>
      </c>
    </row>
    <row r="20" spans="1:17" x14ac:dyDescent="0.2">
      <c r="A20">
        <v>19</v>
      </c>
      <c r="B20">
        <v>0.226863446</v>
      </c>
      <c r="C20">
        <v>6.8107206000000003E-2</v>
      </c>
      <c r="D20">
        <v>0.61112496800000005</v>
      </c>
      <c r="E20">
        <v>0.15934848400000001</v>
      </c>
      <c r="F20">
        <v>0.46144948200000002</v>
      </c>
      <c r="G20">
        <v>3.9645504999999998E-2</v>
      </c>
      <c r="H20">
        <v>0.53172250600000004</v>
      </c>
      <c r="I20">
        <v>7.1830147999999996E-2</v>
      </c>
      <c r="J20">
        <v>0.521514276</v>
      </c>
      <c r="K20">
        <v>9.4062725E-2</v>
      </c>
      <c r="L20">
        <v>0.20554576699999999</v>
      </c>
      <c r="M20">
        <v>3.5991827999999997E-2</v>
      </c>
      <c r="N20">
        <v>0.33234537692328381</v>
      </c>
      <c r="O20">
        <v>5.5343483941145299E-2</v>
      </c>
      <c r="P20">
        <v>0.6133212268974666</v>
      </c>
      <c r="Q20">
        <v>8.9706456797219725E-2</v>
      </c>
    </row>
    <row r="21" spans="1:17" x14ac:dyDescent="0.2">
      <c r="A21">
        <v>20</v>
      </c>
      <c r="B21">
        <v>0.25682661099999998</v>
      </c>
      <c r="C21">
        <v>6.9361298000000002E-2</v>
      </c>
      <c r="D21">
        <v>0.59320199100000004</v>
      </c>
      <c r="E21">
        <v>0.153129613</v>
      </c>
      <c r="F21">
        <v>0.49299795200000002</v>
      </c>
      <c r="G21">
        <v>4.2151626999999997E-2</v>
      </c>
      <c r="H21">
        <v>0.50480677600000001</v>
      </c>
      <c r="I21">
        <v>6.5820332999999995E-2</v>
      </c>
      <c r="J21">
        <v>0.51745446100000003</v>
      </c>
      <c r="K21">
        <v>9.4762508999999995E-2</v>
      </c>
      <c r="L21">
        <v>0.20265016799999999</v>
      </c>
      <c r="M21">
        <v>3.7182598999999997E-2</v>
      </c>
      <c r="N21">
        <v>0.36580120102301417</v>
      </c>
      <c r="O21">
        <v>5.7527669879991215E-2</v>
      </c>
      <c r="P21">
        <v>0.58646173422598802</v>
      </c>
      <c r="Q21">
        <v>8.8716503910850605E-2</v>
      </c>
    </row>
    <row r="22" spans="1:17" x14ac:dyDescent="0.2">
      <c r="A22">
        <v>21</v>
      </c>
      <c r="B22">
        <v>0.28115688799999999</v>
      </c>
      <c r="C22">
        <v>6.9804200999999996E-2</v>
      </c>
      <c r="D22">
        <v>0.57673128699999998</v>
      </c>
      <c r="E22">
        <v>0.145892574</v>
      </c>
      <c r="F22">
        <v>0.528983486</v>
      </c>
      <c r="G22">
        <v>4.2046201999999998E-2</v>
      </c>
      <c r="H22">
        <v>0.48065802000000002</v>
      </c>
      <c r="I22">
        <v>6.0515878000000002E-2</v>
      </c>
      <c r="J22">
        <v>0.51634008899999995</v>
      </c>
      <c r="K22">
        <v>9.4749766999999999E-2</v>
      </c>
      <c r="L22">
        <v>0.20028908000000001</v>
      </c>
      <c r="M22">
        <v>3.8783911999999997E-2</v>
      </c>
      <c r="N22">
        <v>0.40723834877773457</v>
      </c>
      <c r="O22">
        <v>6.0156446849869948E-2</v>
      </c>
      <c r="P22">
        <v>0.55587777838764063</v>
      </c>
      <c r="Q22">
        <v>8.4670702749513035E-2</v>
      </c>
    </row>
    <row r="23" spans="1:17" x14ac:dyDescent="0.2">
      <c r="A23">
        <v>22</v>
      </c>
      <c r="B23">
        <v>0.31172512200000002</v>
      </c>
      <c r="C23">
        <v>7.0688196999999994E-2</v>
      </c>
      <c r="D23">
        <v>0.55517456200000004</v>
      </c>
      <c r="E23">
        <v>0.13838628</v>
      </c>
      <c r="F23">
        <v>0.56483384800000003</v>
      </c>
      <c r="G23">
        <v>4.1764647000000002E-2</v>
      </c>
      <c r="H23">
        <v>0.46222600699999999</v>
      </c>
      <c r="I23">
        <v>5.5985766999999999E-2</v>
      </c>
      <c r="J23">
        <v>0.51931046999999997</v>
      </c>
      <c r="K23">
        <v>9.4570454999999998E-2</v>
      </c>
      <c r="L23">
        <v>0.19970515999999999</v>
      </c>
      <c r="M23">
        <v>4.107131E-2</v>
      </c>
      <c r="N23">
        <v>0.44334764380092595</v>
      </c>
      <c r="O23">
        <v>6.1523146295235191E-2</v>
      </c>
      <c r="P23">
        <v>0.52632753249536468</v>
      </c>
      <c r="Q23">
        <v>8.0919235434007503E-2</v>
      </c>
    </row>
    <row r="24" spans="1:17" x14ac:dyDescent="0.2">
      <c r="A24">
        <v>23</v>
      </c>
      <c r="B24">
        <v>0.33872420199999997</v>
      </c>
      <c r="C24">
        <v>6.9668587000000004E-2</v>
      </c>
      <c r="D24">
        <v>0.52997477699999995</v>
      </c>
      <c r="E24">
        <v>0.13528912500000001</v>
      </c>
      <c r="F24">
        <v>0.59246806600000002</v>
      </c>
      <c r="G24">
        <v>4.2482443000000002E-2</v>
      </c>
      <c r="H24">
        <v>0.44016810899999997</v>
      </c>
      <c r="I24">
        <v>4.8862774999999997E-2</v>
      </c>
      <c r="J24">
        <v>0.52267535799999998</v>
      </c>
      <c r="K24">
        <v>9.1251315E-2</v>
      </c>
      <c r="L24">
        <v>0.19909739400000001</v>
      </c>
      <c r="M24">
        <v>4.2908877999999998E-2</v>
      </c>
      <c r="N24">
        <v>0.47704323361384054</v>
      </c>
      <c r="O24">
        <v>6.3052737206148221E-2</v>
      </c>
      <c r="P24">
        <v>0.49288092570241987</v>
      </c>
      <c r="Q24">
        <v>7.5619091117823278E-2</v>
      </c>
    </row>
    <row r="25" spans="1:17" x14ac:dyDescent="0.2">
      <c r="A25">
        <v>24</v>
      </c>
      <c r="B25">
        <v>0.36767009099999998</v>
      </c>
      <c r="C25">
        <v>7.2106577000000005E-2</v>
      </c>
      <c r="D25">
        <v>0.50523578199999997</v>
      </c>
      <c r="E25">
        <v>0.13014943400000001</v>
      </c>
      <c r="F25">
        <v>0.62522945399999996</v>
      </c>
      <c r="G25">
        <v>4.2576495999999998E-2</v>
      </c>
      <c r="H25">
        <v>0.41724357299999998</v>
      </c>
      <c r="I25">
        <v>4.1133691999999999E-2</v>
      </c>
      <c r="J25">
        <v>0.51922622500000004</v>
      </c>
      <c r="K25">
        <v>8.6823548E-2</v>
      </c>
      <c r="L25">
        <v>0.19864694199999999</v>
      </c>
      <c r="M25">
        <v>4.4525653999999998E-2</v>
      </c>
      <c r="N25">
        <v>0.50559994133017971</v>
      </c>
      <c r="O25">
        <v>6.1696470657822473E-2</v>
      </c>
      <c r="P25">
        <v>0.46456744583940812</v>
      </c>
      <c r="Q25">
        <v>7.0298987580233174E-2</v>
      </c>
    </row>
    <row r="26" spans="1:17" x14ac:dyDescent="0.2">
      <c r="A26">
        <v>25</v>
      </c>
      <c r="B26">
        <v>0.39116514400000002</v>
      </c>
      <c r="C26">
        <v>7.4762146000000002E-2</v>
      </c>
      <c r="D26">
        <v>0.486193918</v>
      </c>
      <c r="E26">
        <v>0.12837827700000001</v>
      </c>
      <c r="F26">
        <v>0.65596423599999998</v>
      </c>
      <c r="G26">
        <v>4.4339628999999998E-2</v>
      </c>
      <c r="H26">
        <v>0.39262974699999997</v>
      </c>
      <c r="I26">
        <v>3.2955431E-2</v>
      </c>
      <c r="J26">
        <v>0.51546084199999997</v>
      </c>
      <c r="K26">
        <v>8.137403E-2</v>
      </c>
      <c r="L26">
        <v>0.19685087200000001</v>
      </c>
      <c r="M26">
        <v>4.5041742000000003E-2</v>
      </c>
      <c r="N26">
        <v>0.53147758367487596</v>
      </c>
      <c r="O26">
        <v>6.115771567025223E-2</v>
      </c>
      <c r="P26">
        <v>0.44298802947488969</v>
      </c>
      <c r="Q26">
        <v>6.8447085506403216E-2</v>
      </c>
    </row>
    <row r="27" spans="1:17" x14ac:dyDescent="0.2">
      <c r="A27">
        <v>26</v>
      </c>
      <c r="B27">
        <v>0.42120950400000001</v>
      </c>
      <c r="C27">
        <v>8.0389916000000006E-2</v>
      </c>
      <c r="D27">
        <v>0.46812403200000002</v>
      </c>
      <c r="E27">
        <v>0.12616931000000001</v>
      </c>
      <c r="F27">
        <v>0.67445946000000001</v>
      </c>
      <c r="G27">
        <v>4.4282991000000001E-2</v>
      </c>
      <c r="H27">
        <v>0.36982227000000001</v>
      </c>
      <c r="I27">
        <v>2.5837084E-2</v>
      </c>
      <c r="J27">
        <v>0.51262601500000005</v>
      </c>
      <c r="K27">
        <v>7.5928530999999994E-2</v>
      </c>
      <c r="L27">
        <v>0.19400620800000001</v>
      </c>
      <c r="M27">
        <v>4.4433509000000003E-2</v>
      </c>
      <c r="N27">
        <v>0.55637662708040736</v>
      </c>
      <c r="O27">
        <v>5.9631727672143739E-2</v>
      </c>
      <c r="P27">
        <v>0.42372896465182386</v>
      </c>
      <c r="Q27">
        <v>7.0974948726082621E-2</v>
      </c>
    </row>
    <row r="28" spans="1:17" x14ac:dyDescent="0.2">
      <c r="A28">
        <v>27</v>
      </c>
      <c r="B28">
        <v>0.45063175300000002</v>
      </c>
      <c r="C28">
        <v>8.0975904000000001E-2</v>
      </c>
      <c r="D28">
        <v>0.445270371</v>
      </c>
      <c r="E28">
        <v>0.122713667</v>
      </c>
      <c r="F28">
        <v>0.69379618399999998</v>
      </c>
      <c r="G28">
        <v>4.6888114000000002E-2</v>
      </c>
      <c r="H28">
        <v>0.35055075400000002</v>
      </c>
      <c r="I28">
        <v>1.9808325000000002E-2</v>
      </c>
      <c r="J28">
        <v>0.51188947600000001</v>
      </c>
      <c r="K28">
        <v>7.2665076999999995E-2</v>
      </c>
      <c r="L28">
        <v>0.189420371</v>
      </c>
      <c r="M28">
        <v>4.3180027000000003E-2</v>
      </c>
      <c r="N28">
        <v>0.573520393152403</v>
      </c>
      <c r="O28">
        <v>5.7433964652328008E-2</v>
      </c>
      <c r="P28">
        <v>0.40923406809992074</v>
      </c>
      <c r="Q28">
        <v>7.6012910110641721E-2</v>
      </c>
    </row>
    <row r="29" spans="1:17" x14ac:dyDescent="0.2">
      <c r="A29">
        <v>28</v>
      </c>
      <c r="B29">
        <v>0.478687419</v>
      </c>
      <c r="C29">
        <v>8.3050565000000007E-2</v>
      </c>
      <c r="D29">
        <v>0.42710609100000002</v>
      </c>
      <c r="E29">
        <v>0.122999439</v>
      </c>
      <c r="F29">
        <v>0.70660536699999998</v>
      </c>
      <c r="G29">
        <v>4.6841296999999997E-2</v>
      </c>
      <c r="H29">
        <v>0.32948202700000001</v>
      </c>
      <c r="I29">
        <v>1.259802E-2</v>
      </c>
      <c r="J29">
        <v>0.50151305899999998</v>
      </c>
      <c r="K29">
        <v>6.7411189999999996E-2</v>
      </c>
      <c r="L29">
        <v>0.18394609100000001</v>
      </c>
      <c r="M29">
        <v>4.1537337000000001E-2</v>
      </c>
      <c r="N29">
        <v>0.58940754182793742</v>
      </c>
      <c r="O29">
        <v>5.5790743316404198E-2</v>
      </c>
      <c r="P29">
        <v>0.3921771575051009</v>
      </c>
      <c r="Q29">
        <v>8.1313541894645236E-2</v>
      </c>
    </row>
    <row r="30" spans="1:17" x14ac:dyDescent="0.2">
      <c r="A30">
        <v>29</v>
      </c>
      <c r="B30">
        <v>0.49891064000000002</v>
      </c>
      <c r="C30">
        <v>8.052687E-2</v>
      </c>
      <c r="D30">
        <v>0.41320072699999999</v>
      </c>
      <c r="E30">
        <v>0.119674718</v>
      </c>
      <c r="F30">
        <v>0.72177358199999997</v>
      </c>
      <c r="G30">
        <v>4.9067315E-2</v>
      </c>
      <c r="H30">
        <v>0.31412730999999999</v>
      </c>
      <c r="I30">
        <v>9.7797969999999998E-3</v>
      </c>
      <c r="J30">
        <v>0.50991169599999997</v>
      </c>
      <c r="K30">
        <v>6.5035521999999998E-2</v>
      </c>
      <c r="L30">
        <v>0.17719570300000001</v>
      </c>
      <c r="M30">
        <v>3.9365574E-2</v>
      </c>
      <c r="N30">
        <v>0.60454470198555177</v>
      </c>
      <c r="O30">
        <v>5.5300855841832357E-2</v>
      </c>
      <c r="P30">
        <v>0.3718275957327003</v>
      </c>
      <c r="Q30">
        <v>8.3312879110647303E-2</v>
      </c>
    </row>
    <row r="31" spans="1:17" x14ac:dyDescent="0.2">
      <c r="A31">
        <v>30</v>
      </c>
      <c r="B31">
        <v>0.51392070199999995</v>
      </c>
      <c r="C31">
        <v>7.6903622000000005E-2</v>
      </c>
      <c r="D31">
        <v>0.403000684</v>
      </c>
      <c r="E31">
        <v>0.113757446</v>
      </c>
      <c r="F31">
        <v>0.73467622499999996</v>
      </c>
      <c r="G31">
        <v>4.9994819000000003E-2</v>
      </c>
      <c r="H31">
        <v>0.29894864599999998</v>
      </c>
      <c r="I31">
        <v>9.706658E-3</v>
      </c>
      <c r="J31">
        <v>0.53612675399999998</v>
      </c>
      <c r="K31">
        <v>6.2698378999999999E-2</v>
      </c>
      <c r="L31">
        <v>0.17032014200000001</v>
      </c>
      <c r="M31">
        <v>3.7751132999999999E-2</v>
      </c>
      <c r="N31">
        <v>0.62107734052309582</v>
      </c>
      <c r="O31">
        <v>5.6891898576125331E-2</v>
      </c>
      <c r="P31">
        <v>0.3536894429552449</v>
      </c>
      <c r="Q31">
        <v>8.5160245062496739E-2</v>
      </c>
    </row>
    <row r="32" spans="1:17" x14ac:dyDescent="0.2">
      <c r="A32">
        <v>31</v>
      </c>
      <c r="B32">
        <v>0.52608529999999998</v>
      </c>
      <c r="C32">
        <v>7.2983770000000003E-2</v>
      </c>
      <c r="D32">
        <v>0.39697531400000002</v>
      </c>
      <c r="E32">
        <v>0.10918243900000001</v>
      </c>
      <c r="F32">
        <v>0.74820790299999995</v>
      </c>
      <c r="G32">
        <v>4.8530087999999999E-2</v>
      </c>
      <c r="H32">
        <v>0.28876265099999998</v>
      </c>
      <c r="I32">
        <v>1.1454514000000001E-2</v>
      </c>
      <c r="J32">
        <v>0.55006652700000003</v>
      </c>
      <c r="K32">
        <v>6.1539604999999997E-2</v>
      </c>
      <c r="L32">
        <v>0.16271007100000001</v>
      </c>
      <c r="M32">
        <v>3.5693707999999998E-2</v>
      </c>
      <c r="N32">
        <v>0.63647175627521702</v>
      </c>
      <c r="O32">
        <v>5.9641422260048066E-2</v>
      </c>
      <c r="P32">
        <v>0.3422219260265208</v>
      </c>
      <c r="Q32">
        <v>9.3256862499303234E-2</v>
      </c>
    </row>
    <row r="33" spans="1:17" x14ac:dyDescent="0.2">
      <c r="A33">
        <v>32</v>
      </c>
      <c r="B33">
        <v>0.53466635799999995</v>
      </c>
      <c r="C33">
        <v>6.9902613000000002E-2</v>
      </c>
      <c r="D33">
        <v>0.38886319800000002</v>
      </c>
      <c r="E33">
        <v>0.108595522</v>
      </c>
      <c r="F33">
        <v>0.76376314999999995</v>
      </c>
      <c r="G33">
        <v>4.6484534000000001E-2</v>
      </c>
      <c r="H33">
        <v>0.28117217900000002</v>
      </c>
      <c r="I33">
        <v>1.1643183E-2</v>
      </c>
      <c r="J33">
        <v>0.56667556600000002</v>
      </c>
      <c r="K33">
        <v>6.1456706E-2</v>
      </c>
      <c r="L33">
        <v>0.155120859</v>
      </c>
      <c r="M33">
        <v>3.4007773999999998E-2</v>
      </c>
      <c r="N33">
        <v>0.65421817135109106</v>
      </c>
      <c r="O33">
        <v>6.3803254414429605E-2</v>
      </c>
      <c r="P33">
        <v>0.33258592983716379</v>
      </c>
      <c r="Q33">
        <v>0.10414290980041026</v>
      </c>
    </row>
    <row r="34" spans="1:17" x14ac:dyDescent="0.2">
      <c r="A34">
        <v>33</v>
      </c>
      <c r="B34">
        <v>0.54678230500000002</v>
      </c>
      <c r="C34">
        <v>6.5665013999999994E-2</v>
      </c>
      <c r="D34">
        <v>0.37450124299999998</v>
      </c>
      <c r="E34">
        <v>0.108191484</v>
      </c>
      <c r="F34">
        <v>0.78062991100000001</v>
      </c>
      <c r="G34">
        <v>4.8836921999999998E-2</v>
      </c>
      <c r="H34">
        <v>0.27438473800000002</v>
      </c>
      <c r="I34">
        <v>1.3372224E-2</v>
      </c>
      <c r="J34">
        <v>0.57734780699999999</v>
      </c>
      <c r="K34">
        <v>6.3141858999999995E-2</v>
      </c>
      <c r="L34">
        <v>0.14775561300000001</v>
      </c>
      <c r="M34">
        <v>3.2277729999999998E-2</v>
      </c>
      <c r="N34">
        <v>0.67597169037303928</v>
      </c>
      <c r="O34">
        <v>6.7306234301322113E-2</v>
      </c>
      <c r="P34">
        <v>0.31343181584744884</v>
      </c>
      <c r="Q34">
        <v>0.10614248896030518</v>
      </c>
    </row>
    <row r="35" spans="1:17" x14ac:dyDescent="0.2">
      <c r="A35">
        <v>34</v>
      </c>
      <c r="B35">
        <v>0.55015172599999995</v>
      </c>
      <c r="C35">
        <v>6.1696745999999997E-2</v>
      </c>
      <c r="D35">
        <v>0.352858475</v>
      </c>
      <c r="E35">
        <v>0.112356151</v>
      </c>
      <c r="F35">
        <v>0.79342483900000005</v>
      </c>
      <c r="G35">
        <v>5.1114979999999997E-2</v>
      </c>
      <c r="H35">
        <v>0.264503449</v>
      </c>
      <c r="I35">
        <v>1.4171980000000001E-2</v>
      </c>
      <c r="J35">
        <v>0.590142375</v>
      </c>
      <c r="K35">
        <v>6.3933279999999995E-2</v>
      </c>
      <c r="L35">
        <v>0.141047372</v>
      </c>
      <c r="M35">
        <v>3.0517716E-2</v>
      </c>
      <c r="N35">
        <v>0.69813645779523792</v>
      </c>
      <c r="O35">
        <v>6.9468336361493646E-2</v>
      </c>
      <c r="P35">
        <v>0.28883463926384134</v>
      </c>
      <c r="Q35">
        <v>9.8790432295256386E-2</v>
      </c>
    </row>
    <row r="36" spans="1:17" x14ac:dyDescent="0.2">
      <c r="A36">
        <v>35</v>
      </c>
      <c r="B36">
        <v>0.55737327999999997</v>
      </c>
      <c r="C36">
        <v>6.0913238000000001E-2</v>
      </c>
      <c r="D36">
        <v>0.339283112</v>
      </c>
      <c r="E36">
        <v>0.117687545</v>
      </c>
      <c r="F36">
        <v>0.80589586400000002</v>
      </c>
      <c r="G36">
        <v>5.3275485999999997E-2</v>
      </c>
      <c r="H36">
        <v>0.25825156900000001</v>
      </c>
      <c r="I36">
        <v>1.7697905999999999E-2</v>
      </c>
      <c r="J36">
        <v>0.605724916</v>
      </c>
      <c r="K36">
        <v>6.3631595999999999E-2</v>
      </c>
      <c r="L36">
        <v>0.134645918</v>
      </c>
      <c r="M36">
        <v>2.8947850000000001E-2</v>
      </c>
      <c r="N36">
        <v>0.71856761123096202</v>
      </c>
      <c r="O36">
        <v>6.9774993444204736E-2</v>
      </c>
      <c r="P36">
        <v>0.27350394941389966</v>
      </c>
      <c r="Q36">
        <v>9.5774055812050493E-2</v>
      </c>
    </row>
    <row r="37" spans="1:17" x14ac:dyDescent="0.2">
      <c r="A37">
        <v>36</v>
      </c>
      <c r="B37">
        <v>0.56532985300000005</v>
      </c>
      <c r="C37">
        <v>6.0028699999999997E-2</v>
      </c>
      <c r="D37">
        <v>0.319327894</v>
      </c>
      <c r="E37">
        <v>0.119854958</v>
      </c>
      <c r="F37">
        <v>0.81587345</v>
      </c>
      <c r="G37">
        <v>5.5011350000000001E-2</v>
      </c>
      <c r="H37">
        <v>0.24666485699999999</v>
      </c>
      <c r="I37">
        <v>2.2009416E-2</v>
      </c>
      <c r="J37">
        <v>0.61430723200000004</v>
      </c>
      <c r="K37">
        <v>6.5530878000000001E-2</v>
      </c>
      <c r="L37">
        <v>0.12790293999999999</v>
      </c>
      <c r="M37">
        <v>2.695179E-2</v>
      </c>
      <c r="N37">
        <v>0.7425807087599019</v>
      </c>
      <c r="O37">
        <v>6.8576874091097292E-2</v>
      </c>
      <c r="P37">
        <v>0.25531943576298988</v>
      </c>
      <c r="Q37">
        <v>9.0324891321962628E-2</v>
      </c>
    </row>
    <row r="38" spans="1:17" x14ac:dyDescent="0.2">
      <c r="A38">
        <v>37</v>
      </c>
      <c r="B38">
        <v>0.57497622599999998</v>
      </c>
      <c r="C38">
        <v>5.8852854000000003E-2</v>
      </c>
      <c r="D38">
        <v>0.29860149499999999</v>
      </c>
      <c r="E38">
        <v>0.11763461</v>
      </c>
      <c r="F38">
        <v>0.82220621800000004</v>
      </c>
      <c r="G38">
        <v>5.5656182999999998E-2</v>
      </c>
      <c r="H38">
        <v>0.23648606999999999</v>
      </c>
      <c r="I38">
        <v>2.0187578000000001E-2</v>
      </c>
      <c r="J38">
        <v>0.627898175</v>
      </c>
      <c r="K38">
        <v>6.4462195999999999E-2</v>
      </c>
      <c r="L38">
        <v>0.122268111</v>
      </c>
      <c r="M38">
        <v>2.5393149E-2</v>
      </c>
      <c r="N38">
        <v>0.76562770146439885</v>
      </c>
      <c r="O38">
        <v>6.5988375470360613E-2</v>
      </c>
      <c r="P38">
        <v>0.23242903234634013</v>
      </c>
      <c r="Q38">
        <v>7.9151775692187662E-2</v>
      </c>
    </row>
    <row r="39" spans="1:17" x14ac:dyDescent="0.2">
      <c r="A39">
        <v>38</v>
      </c>
      <c r="B39">
        <v>0.57452628299999997</v>
      </c>
      <c r="C39">
        <v>5.8871119999999999E-2</v>
      </c>
      <c r="D39">
        <v>0.27687184599999998</v>
      </c>
      <c r="E39">
        <v>0.11518487299999999</v>
      </c>
      <c r="F39">
        <v>0.83256479000000005</v>
      </c>
      <c r="G39">
        <v>6.0152722999999998E-2</v>
      </c>
      <c r="H39">
        <v>0.22482593100000001</v>
      </c>
      <c r="I39">
        <v>2.0592629000000001E-2</v>
      </c>
      <c r="J39">
        <v>0.64577562600000005</v>
      </c>
      <c r="K39">
        <v>6.2266747999999997E-2</v>
      </c>
      <c r="L39">
        <v>0.11655686699999999</v>
      </c>
      <c r="M39">
        <v>2.3706455000000001E-2</v>
      </c>
      <c r="N39">
        <v>0.7867970985213395</v>
      </c>
      <c r="O39">
        <v>6.0874622213224816E-2</v>
      </c>
      <c r="P39">
        <v>0.20919351119986115</v>
      </c>
      <c r="Q39">
        <v>6.5494666813805155E-2</v>
      </c>
    </row>
    <row r="40" spans="1:17" x14ac:dyDescent="0.2">
      <c r="A40">
        <v>39</v>
      </c>
      <c r="B40">
        <v>0.58496911900000004</v>
      </c>
      <c r="C40">
        <v>5.9380041000000001E-2</v>
      </c>
      <c r="D40">
        <v>0.258885274</v>
      </c>
      <c r="E40">
        <v>0.107742158</v>
      </c>
      <c r="F40">
        <v>0.83464718100000002</v>
      </c>
      <c r="G40">
        <v>5.7507243999999999E-2</v>
      </c>
      <c r="H40">
        <v>0.21188614</v>
      </c>
      <c r="I40">
        <v>2.3136371999999999E-2</v>
      </c>
      <c r="J40">
        <v>0.65668756900000003</v>
      </c>
      <c r="K40">
        <v>6.1211614999999997E-2</v>
      </c>
      <c r="L40">
        <v>0.111246606</v>
      </c>
      <c r="M40">
        <v>2.2136144E-2</v>
      </c>
      <c r="N40">
        <v>0.80453552646231885</v>
      </c>
      <c r="O40">
        <v>5.8235784494588966E-2</v>
      </c>
      <c r="P40">
        <v>0.19268308788877392</v>
      </c>
      <c r="Q40">
        <v>5.8470279665641334E-2</v>
      </c>
    </row>
    <row r="41" spans="1:17" x14ac:dyDescent="0.2">
      <c r="A41">
        <v>40</v>
      </c>
      <c r="B41">
        <v>0.60599719500000004</v>
      </c>
      <c r="C41">
        <v>5.9195931E-2</v>
      </c>
      <c r="D41">
        <v>0.245297979</v>
      </c>
      <c r="E41">
        <v>9.8226921999999994E-2</v>
      </c>
      <c r="F41">
        <v>0.843648061</v>
      </c>
      <c r="G41">
        <v>5.8947565E-2</v>
      </c>
      <c r="H41">
        <v>0.20209950600000001</v>
      </c>
      <c r="I41">
        <v>2.8153725000000001E-2</v>
      </c>
      <c r="J41">
        <v>0.665382115</v>
      </c>
      <c r="K41">
        <v>5.8907481999999997E-2</v>
      </c>
      <c r="L41">
        <v>0.10585934800000001</v>
      </c>
      <c r="M41">
        <v>2.0661971000000001E-2</v>
      </c>
      <c r="N41">
        <v>0.8189795329454046</v>
      </c>
      <c r="O41">
        <v>5.6506417804812435E-2</v>
      </c>
      <c r="P41">
        <v>0.18087847304356397</v>
      </c>
      <c r="Q41">
        <v>5.4086362412880638E-2</v>
      </c>
    </row>
    <row r="42" spans="1:17" x14ac:dyDescent="0.2">
      <c r="A42">
        <v>41</v>
      </c>
      <c r="B42">
        <v>0.62728724499999999</v>
      </c>
      <c r="C42">
        <v>5.8756823E-2</v>
      </c>
      <c r="D42">
        <v>0.24187251300000001</v>
      </c>
      <c r="E42">
        <v>9.3321262000000002E-2</v>
      </c>
      <c r="F42">
        <v>0.85169568799999995</v>
      </c>
      <c r="G42">
        <v>5.5006408999999999E-2</v>
      </c>
      <c r="H42">
        <v>0.191663636</v>
      </c>
      <c r="I42">
        <v>3.1301985999999997E-2</v>
      </c>
      <c r="J42">
        <v>0.66007475400000004</v>
      </c>
      <c r="K42">
        <v>6.0572305E-2</v>
      </c>
      <c r="L42">
        <v>0.100458994</v>
      </c>
      <c r="M42">
        <v>1.9216789000000001E-2</v>
      </c>
      <c r="N42">
        <v>0.82995033939102802</v>
      </c>
      <c r="O42">
        <v>5.51290395618231E-2</v>
      </c>
      <c r="P42">
        <v>0.1671001507629522</v>
      </c>
      <c r="Q42">
        <v>4.8111722855099542E-2</v>
      </c>
    </row>
    <row r="43" spans="1:17" x14ac:dyDescent="0.2">
      <c r="A43">
        <v>42</v>
      </c>
      <c r="B43">
        <v>0.65019711400000002</v>
      </c>
      <c r="C43">
        <v>5.9024320999999998E-2</v>
      </c>
      <c r="D43">
        <v>0.244354445</v>
      </c>
      <c r="E43">
        <v>8.6925031999999999E-2</v>
      </c>
      <c r="F43">
        <v>0.85956695699999996</v>
      </c>
      <c r="G43">
        <v>5.4073313999999997E-2</v>
      </c>
      <c r="H43">
        <v>0.184584792</v>
      </c>
      <c r="I43">
        <v>3.4528868999999997E-2</v>
      </c>
      <c r="J43">
        <v>0.65679905800000005</v>
      </c>
      <c r="K43">
        <v>6.3648632999999996E-2</v>
      </c>
      <c r="L43">
        <v>9.5603473999999994E-2</v>
      </c>
      <c r="M43">
        <v>1.8074703000000001E-2</v>
      </c>
      <c r="N43">
        <v>0.83935135456943721</v>
      </c>
      <c r="O43">
        <v>5.3663482672848185E-2</v>
      </c>
      <c r="P43">
        <v>0.15782913497057255</v>
      </c>
      <c r="Q43">
        <v>4.4456097643645567E-2</v>
      </c>
    </row>
    <row r="44" spans="1:17" x14ac:dyDescent="0.2">
      <c r="A44">
        <v>43</v>
      </c>
      <c r="B44">
        <v>0.66569760300000003</v>
      </c>
      <c r="C44">
        <v>5.7927953999999997E-2</v>
      </c>
      <c r="D44">
        <v>0.25535973699999998</v>
      </c>
      <c r="E44">
        <v>7.9988333999999994E-2</v>
      </c>
      <c r="F44">
        <v>0.86617477200000004</v>
      </c>
      <c r="G44">
        <v>4.9033203999999997E-2</v>
      </c>
      <c r="H44">
        <v>0.17496062800000001</v>
      </c>
      <c r="I44">
        <v>3.6213751000000002E-2</v>
      </c>
      <c r="J44">
        <v>0.64996717199999998</v>
      </c>
      <c r="K44">
        <v>6.5245173000000004E-2</v>
      </c>
      <c r="L44">
        <v>9.0248748000000004E-2</v>
      </c>
      <c r="M44">
        <v>1.6809838000000001E-2</v>
      </c>
      <c r="N44">
        <v>0.8483641255402008</v>
      </c>
      <c r="O44">
        <v>5.2370499132061675E-2</v>
      </c>
      <c r="P44">
        <v>0.15249808641905402</v>
      </c>
      <c r="Q44">
        <v>4.3770354455131548E-2</v>
      </c>
    </row>
    <row r="45" spans="1:17" x14ac:dyDescent="0.2">
      <c r="A45">
        <v>44</v>
      </c>
      <c r="B45">
        <v>0.67703117499999999</v>
      </c>
      <c r="C45">
        <v>5.5806442999999997E-2</v>
      </c>
      <c r="D45">
        <v>0.26475921400000002</v>
      </c>
      <c r="E45">
        <v>8.235046E-2</v>
      </c>
      <c r="F45">
        <v>0.87098835699999999</v>
      </c>
      <c r="G45">
        <v>4.8947268000000002E-2</v>
      </c>
      <c r="H45">
        <v>0.167813987</v>
      </c>
      <c r="I45">
        <v>3.6895328999999998E-2</v>
      </c>
      <c r="J45">
        <v>0.63829213699999998</v>
      </c>
      <c r="K45">
        <v>6.9861844000000006E-2</v>
      </c>
      <c r="L45">
        <v>8.5428857999999996E-2</v>
      </c>
      <c r="M45">
        <v>1.5798998000000002E-2</v>
      </c>
      <c r="N45">
        <v>0.85972114752394402</v>
      </c>
      <c r="O45">
        <v>5.1625857569840512E-2</v>
      </c>
      <c r="P45">
        <v>0.1440305939850221</v>
      </c>
      <c r="Q45">
        <v>4.1611879669350656E-2</v>
      </c>
    </row>
    <row r="46" spans="1:17" x14ac:dyDescent="0.2">
      <c r="A46">
        <v>45</v>
      </c>
      <c r="B46">
        <v>0.68237664799999997</v>
      </c>
      <c r="C46">
        <v>5.5243688999999999E-2</v>
      </c>
      <c r="D46">
        <v>0.27410954100000001</v>
      </c>
      <c r="E46">
        <v>8.1217879000000007E-2</v>
      </c>
      <c r="F46">
        <v>0.87764339899999999</v>
      </c>
      <c r="G46">
        <v>4.9818904999999997E-2</v>
      </c>
      <c r="H46">
        <v>0.157939783</v>
      </c>
      <c r="I46">
        <v>3.7718310999999997E-2</v>
      </c>
      <c r="J46">
        <v>0.62423806800000003</v>
      </c>
      <c r="K46">
        <v>7.4277362999999999E-2</v>
      </c>
      <c r="L46">
        <v>8.0283036000000002E-2</v>
      </c>
      <c r="M46">
        <v>1.4330323000000001E-2</v>
      </c>
      <c r="N46">
        <v>0.86591404078656642</v>
      </c>
      <c r="O46">
        <v>5.1307712231057054E-2</v>
      </c>
      <c r="P46">
        <v>0.14163965141646134</v>
      </c>
      <c r="Q46">
        <v>4.2899107624134042E-2</v>
      </c>
    </row>
    <row r="47" spans="1:17" x14ac:dyDescent="0.2">
      <c r="A47">
        <v>46</v>
      </c>
      <c r="B47">
        <v>0.68598212000000003</v>
      </c>
      <c r="C47">
        <v>5.5147737000000002E-2</v>
      </c>
      <c r="D47">
        <v>0.27951981599999998</v>
      </c>
      <c r="E47">
        <v>7.9629197999999998E-2</v>
      </c>
      <c r="F47">
        <v>0.88685441300000001</v>
      </c>
      <c r="G47">
        <v>5.3657393999999997E-2</v>
      </c>
      <c r="H47">
        <v>0.14892247</v>
      </c>
      <c r="I47">
        <v>3.8118506000000003E-2</v>
      </c>
      <c r="J47">
        <v>0.61807045299999996</v>
      </c>
      <c r="K47">
        <v>7.5538106999999993E-2</v>
      </c>
      <c r="L47">
        <v>7.5474108999999998E-2</v>
      </c>
      <c r="M47">
        <v>1.3052800999999999E-2</v>
      </c>
      <c r="N47">
        <v>0.86872374751716186</v>
      </c>
      <c r="O47">
        <v>5.1328504988165713E-2</v>
      </c>
      <c r="P47">
        <v>0.14122895413818065</v>
      </c>
      <c r="Q47">
        <v>4.7215390548975188E-2</v>
      </c>
    </row>
    <row r="48" spans="1:17" x14ac:dyDescent="0.2">
      <c r="A48">
        <v>47</v>
      </c>
      <c r="B48">
        <v>0.68992744100000003</v>
      </c>
      <c r="C48">
        <v>5.4610117999999999E-2</v>
      </c>
      <c r="D48">
        <v>0.277602929</v>
      </c>
      <c r="E48">
        <v>7.2928154999999995E-2</v>
      </c>
      <c r="F48">
        <v>0.88792107399999998</v>
      </c>
      <c r="G48">
        <v>5.8505183000000002E-2</v>
      </c>
      <c r="H48">
        <v>0.144395838</v>
      </c>
      <c r="I48">
        <v>3.6470530000000001E-2</v>
      </c>
      <c r="J48">
        <v>0.62323616999999998</v>
      </c>
      <c r="K48">
        <v>7.0064249999999995E-2</v>
      </c>
      <c r="L48">
        <v>7.0675522000000005E-2</v>
      </c>
      <c r="M48">
        <v>1.1663375E-2</v>
      </c>
      <c r="N48">
        <v>0.87080107666953066</v>
      </c>
      <c r="O48">
        <v>5.173531220700648E-2</v>
      </c>
      <c r="P48">
        <v>0.140321635715036</v>
      </c>
      <c r="Q48">
        <v>5.0576410473685135E-2</v>
      </c>
    </row>
    <row r="49" spans="1:17" x14ac:dyDescent="0.2">
      <c r="A49">
        <v>48</v>
      </c>
      <c r="B49">
        <v>0.698506395</v>
      </c>
      <c r="C49">
        <v>5.3904790000000001E-2</v>
      </c>
      <c r="D49">
        <v>0.263625041</v>
      </c>
      <c r="E49">
        <v>6.4370297000000007E-2</v>
      </c>
      <c r="F49">
        <v>0.89386293500000003</v>
      </c>
      <c r="G49">
        <v>6.3284361999999997E-2</v>
      </c>
      <c r="H49">
        <v>0.13824755</v>
      </c>
      <c r="I49">
        <v>3.4776888999999998E-2</v>
      </c>
      <c r="J49">
        <v>0.64529943899999997</v>
      </c>
      <c r="K49">
        <v>6.0237619999999999E-2</v>
      </c>
      <c r="L49">
        <v>6.6585770000000002E-2</v>
      </c>
      <c r="M49">
        <v>1.0437778999999999E-2</v>
      </c>
      <c r="N49">
        <v>0.87155485567475621</v>
      </c>
      <c r="O49">
        <v>5.3626471452957854E-2</v>
      </c>
      <c r="P49">
        <v>0.14453014142681003</v>
      </c>
      <c r="Q49">
        <v>5.7910449056736681E-2</v>
      </c>
    </row>
    <row r="50" spans="1:17" x14ac:dyDescent="0.2">
      <c r="A50">
        <v>49</v>
      </c>
      <c r="B50">
        <v>0.70617345099999995</v>
      </c>
      <c r="C50">
        <v>5.2801375999999997E-2</v>
      </c>
      <c r="D50">
        <v>0.246311688</v>
      </c>
      <c r="E50">
        <v>5.1043867E-2</v>
      </c>
      <c r="F50">
        <v>0.89513352700000004</v>
      </c>
      <c r="G50">
        <v>6.6448280999999998E-2</v>
      </c>
      <c r="H50">
        <v>0.131399248</v>
      </c>
      <c r="I50">
        <v>3.2846092E-2</v>
      </c>
      <c r="J50">
        <v>0.66696112100000005</v>
      </c>
      <c r="K50">
        <v>5.4643966000000002E-2</v>
      </c>
      <c r="L50">
        <v>6.2660611000000005E-2</v>
      </c>
      <c r="M50">
        <v>9.6141820000000006E-3</v>
      </c>
      <c r="N50">
        <v>0.87280290642108516</v>
      </c>
      <c r="O50">
        <v>5.5743664194036063E-2</v>
      </c>
      <c r="P50">
        <v>0.14798418517388162</v>
      </c>
      <c r="Q50">
        <v>6.4967461762528433E-2</v>
      </c>
    </row>
    <row r="51" spans="1:17" x14ac:dyDescent="0.2">
      <c r="A51">
        <v>50</v>
      </c>
      <c r="B51">
        <v>0.711490336</v>
      </c>
      <c r="C51">
        <v>5.2010066000000001E-2</v>
      </c>
      <c r="D51">
        <v>0.227015413</v>
      </c>
      <c r="E51">
        <v>4.4515855999999999E-2</v>
      </c>
      <c r="F51">
        <v>0.90444537999999997</v>
      </c>
      <c r="G51">
        <v>6.8527890999999994E-2</v>
      </c>
      <c r="H51">
        <v>0.12620751999999999</v>
      </c>
      <c r="I51">
        <v>3.2877798999999999E-2</v>
      </c>
      <c r="J51">
        <v>0.69268044299999998</v>
      </c>
      <c r="K51">
        <v>4.8639670000000003E-2</v>
      </c>
      <c r="L51">
        <v>5.9139550999999999E-2</v>
      </c>
      <c r="M51">
        <v>9.1958370000000001E-3</v>
      </c>
      <c r="N51">
        <v>0.87439510485942085</v>
      </c>
      <c r="O51">
        <v>5.7782366223298354E-2</v>
      </c>
      <c r="P51">
        <v>0.14924052364822477</v>
      </c>
      <c r="Q51">
        <v>7.0199219922463779E-2</v>
      </c>
    </row>
    <row r="52" spans="1:17" x14ac:dyDescent="0.2">
      <c r="A52">
        <v>51</v>
      </c>
      <c r="B52">
        <v>0.71628740999999996</v>
      </c>
      <c r="C52">
        <v>5.0844866000000002E-2</v>
      </c>
      <c r="D52">
        <v>0.21311432599999999</v>
      </c>
      <c r="E52">
        <v>3.8385796E-2</v>
      </c>
      <c r="F52">
        <v>0.90388930700000003</v>
      </c>
      <c r="G52">
        <v>6.8762967999999994E-2</v>
      </c>
      <c r="H52">
        <v>0.12025063599999999</v>
      </c>
      <c r="I52">
        <v>3.4271525999999997E-2</v>
      </c>
      <c r="J52">
        <v>0.71026507699999997</v>
      </c>
      <c r="K52">
        <v>4.3598866999999999E-2</v>
      </c>
      <c r="L52">
        <v>5.6054068999999998E-2</v>
      </c>
      <c r="M52">
        <v>9.3646790000000008E-3</v>
      </c>
      <c r="N52">
        <v>0.8754227787821931</v>
      </c>
      <c r="O52">
        <v>5.9713343531841878E-2</v>
      </c>
      <c r="P52">
        <v>0.14367798101501911</v>
      </c>
      <c r="Q52">
        <v>6.9776526679408146E-2</v>
      </c>
    </row>
    <row r="53" spans="1:17" x14ac:dyDescent="0.2">
      <c r="A53">
        <v>52</v>
      </c>
      <c r="B53">
        <v>0.72072722499999997</v>
      </c>
      <c r="C53">
        <v>4.9949003999999998E-2</v>
      </c>
      <c r="D53">
        <v>0.20061230899999999</v>
      </c>
      <c r="E53">
        <v>3.3198571000000003E-2</v>
      </c>
      <c r="F53">
        <v>0.90345345899999996</v>
      </c>
      <c r="G53">
        <v>7.1963786000000002E-2</v>
      </c>
      <c r="H53">
        <v>0.110129537</v>
      </c>
      <c r="I53">
        <v>3.5871111999999997E-2</v>
      </c>
      <c r="J53">
        <v>0.72930531499999995</v>
      </c>
      <c r="K53">
        <v>4.1302512999999999E-2</v>
      </c>
      <c r="L53">
        <v>5.2454065000000001E-2</v>
      </c>
      <c r="M53">
        <v>9.3807449999999994E-3</v>
      </c>
      <c r="N53">
        <v>0.87787874349667416</v>
      </c>
      <c r="O53">
        <v>5.9961179140389599E-2</v>
      </c>
      <c r="P53">
        <v>0.13514046557467727</v>
      </c>
      <c r="Q53">
        <v>6.2756095364025113E-2</v>
      </c>
    </row>
    <row r="54" spans="1:17" x14ac:dyDescent="0.2">
      <c r="A54">
        <v>53</v>
      </c>
      <c r="B54">
        <v>0.72369964799999997</v>
      </c>
      <c r="C54">
        <v>4.9446975999999997E-2</v>
      </c>
      <c r="D54">
        <v>0.18481334899999999</v>
      </c>
      <c r="E54">
        <v>3.0329650999999999E-2</v>
      </c>
      <c r="F54">
        <v>0.90116704000000003</v>
      </c>
      <c r="G54">
        <v>7.1820679999999998E-2</v>
      </c>
      <c r="H54">
        <v>0.10333094299999999</v>
      </c>
      <c r="I54">
        <v>3.6720348999999999E-2</v>
      </c>
      <c r="J54">
        <v>0.73859527899999999</v>
      </c>
      <c r="K54">
        <v>3.9390527000000002E-2</v>
      </c>
      <c r="L54">
        <v>4.9199310000000003E-2</v>
      </c>
      <c r="M54">
        <v>9.5859640000000006E-3</v>
      </c>
      <c r="N54">
        <v>0.88325574813216812</v>
      </c>
      <c r="O54">
        <v>5.866756815484727E-2</v>
      </c>
      <c r="P54">
        <v>0.12682895154372628</v>
      </c>
      <c r="Q54">
        <v>5.5657817010614445E-2</v>
      </c>
    </row>
    <row r="55" spans="1:17" x14ac:dyDescent="0.2">
      <c r="A55">
        <v>54</v>
      </c>
      <c r="B55">
        <v>0.72983684299999996</v>
      </c>
      <c r="C55">
        <v>4.9028220999999997E-2</v>
      </c>
      <c r="D55">
        <v>0.16957977399999999</v>
      </c>
      <c r="E55">
        <v>2.9111053000000001E-2</v>
      </c>
      <c r="F55">
        <v>0.89577873100000005</v>
      </c>
      <c r="G55">
        <v>7.0278982000000004E-2</v>
      </c>
      <c r="H55">
        <v>9.9229252000000004E-2</v>
      </c>
      <c r="I55">
        <v>3.6301910999999999E-2</v>
      </c>
      <c r="J55">
        <v>0.74482792399999997</v>
      </c>
      <c r="K55">
        <v>3.7917762000000001E-2</v>
      </c>
      <c r="L55">
        <v>4.5656183000000003E-2</v>
      </c>
      <c r="M55">
        <v>9.5837660000000005E-3</v>
      </c>
      <c r="N55">
        <v>0.8857999555170617</v>
      </c>
      <c r="O55">
        <v>5.752496395969408E-2</v>
      </c>
      <c r="P55">
        <v>0.11633298723276733</v>
      </c>
      <c r="Q55">
        <v>4.7258189164815945E-2</v>
      </c>
    </row>
    <row r="56" spans="1:17" x14ac:dyDescent="0.2">
      <c r="A56">
        <v>55</v>
      </c>
      <c r="B56">
        <v>0.74098628099999997</v>
      </c>
      <c r="C56">
        <v>4.8628643999999999E-2</v>
      </c>
      <c r="D56">
        <v>0.155134576</v>
      </c>
      <c r="E56">
        <v>2.7328366999999999E-2</v>
      </c>
      <c r="F56">
        <v>0.89422689200000005</v>
      </c>
      <c r="G56">
        <v>6.9775364000000006E-2</v>
      </c>
      <c r="H56">
        <v>9.2533219999999999E-2</v>
      </c>
      <c r="I56">
        <v>3.7083764999999998E-2</v>
      </c>
      <c r="J56">
        <v>0.74697949600000002</v>
      </c>
      <c r="K56">
        <v>3.6847395999999998E-2</v>
      </c>
      <c r="L56">
        <v>4.2422640999999997E-2</v>
      </c>
      <c r="M56">
        <v>9.8332449999999991E-3</v>
      </c>
      <c r="N56">
        <v>0.88977452956484748</v>
      </c>
      <c r="O56">
        <v>5.5895451497113544E-2</v>
      </c>
      <c r="P56">
        <v>0.10601537739672448</v>
      </c>
      <c r="Q56">
        <v>4.3675694845672575E-2</v>
      </c>
    </row>
    <row r="57" spans="1:17" x14ac:dyDescent="0.2">
      <c r="A57">
        <v>56</v>
      </c>
      <c r="B57">
        <v>0.75277161199999998</v>
      </c>
      <c r="C57">
        <v>4.7666888999999997E-2</v>
      </c>
      <c r="D57">
        <v>0.141919768</v>
      </c>
      <c r="E57">
        <v>2.9672974000000001E-2</v>
      </c>
      <c r="F57">
        <v>0.89418757999999998</v>
      </c>
      <c r="G57">
        <v>6.6413470000000002E-2</v>
      </c>
      <c r="H57">
        <v>9.0170577000000002E-2</v>
      </c>
      <c r="I57">
        <v>3.6816405000000003E-2</v>
      </c>
      <c r="J57">
        <v>0.75738019400000001</v>
      </c>
      <c r="K57">
        <v>3.3435907000000001E-2</v>
      </c>
      <c r="L57">
        <v>3.9200838000000002E-2</v>
      </c>
      <c r="M57">
        <v>9.9471560000000004E-3</v>
      </c>
      <c r="N57">
        <v>0.89544179065539475</v>
      </c>
      <c r="O57">
        <v>5.3385689857654399E-2</v>
      </c>
      <c r="P57">
        <v>9.6105159222434677E-2</v>
      </c>
      <c r="Q57">
        <v>4.0234194807514362E-2</v>
      </c>
    </row>
    <row r="58" spans="1:17" x14ac:dyDescent="0.2">
      <c r="A58">
        <v>57</v>
      </c>
      <c r="B58">
        <v>0.75970957800000005</v>
      </c>
      <c r="C58">
        <v>4.4454145E-2</v>
      </c>
      <c r="D58">
        <v>0.12831378900000001</v>
      </c>
      <c r="E58">
        <v>3.1157086000000001E-2</v>
      </c>
      <c r="F58">
        <v>0.89239828899999996</v>
      </c>
      <c r="G58">
        <v>6.3039800000000007E-2</v>
      </c>
      <c r="H58">
        <v>8.5290710000000006E-2</v>
      </c>
      <c r="I58">
        <v>3.6218222000000001E-2</v>
      </c>
      <c r="J58">
        <v>0.759923617</v>
      </c>
      <c r="K58">
        <v>3.2271438999999999E-2</v>
      </c>
      <c r="L58">
        <v>3.5259934E-2</v>
      </c>
      <c r="M58">
        <v>9.8203309999999999E-3</v>
      </c>
      <c r="N58">
        <v>0.90303626603625131</v>
      </c>
      <c r="O58">
        <v>4.9564541801483654E-2</v>
      </c>
      <c r="P58">
        <v>8.8968009012783747E-2</v>
      </c>
      <c r="Q58">
        <v>3.7897650399496753E-2</v>
      </c>
    </row>
    <row r="59" spans="1:17" x14ac:dyDescent="0.2">
      <c r="A59">
        <v>58</v>
      </c>
      <c r="B59">
        <v>0.76066727199999995</v>
      </c>
      <c r="C59">
        <v>4.1766174000000003E-2</v>
      </c>
      <c r="D59">
        <v>0.111389164</v>
      </c>
      <c r="E59">
        <v>2.9893574999999999E-2</v>
      </c>
      <c r="F59">
        <v>0.89450905300000005</v>
      </c>
      <c r="G59">
        <v>5.5618883000000001E-2</v>
      </c>
      <c r="H59">
        <v>7.9886777000000006E-2</v>
      </c>
      <c r="I59">
        <v>3.5717781999999997E-2</v>
      </c>
      <c r="J59">
        <v>0.76249028600000002</v>
      </c>
      <c r="K59">
        <v>3.0138860999999999E-2</v>
      </c>
      <c r="L59">
        <v>3.1623146999999997E-2</v>
      </c>
      <c r="M59">
        <v>9.5680179999999993E-3</v>
      </c>
      <c r="N59">
        <v>0.91169843997882816</v>
      </c>
      <c r="O59">
        <v>4.5057833946880836E-2</v>
      </c>
      <c r="P59">
        <v>8.6250163135028896E-2</v>
      </c>
      <c r="Q59">
        <v>3.8420289105826164E-2</v>
      </c>
    </row>
    <row r="60" spans="1:17" x14ac:dyDescent="0.2">
      <c r="A60">
        <v>59</v>
      </c>
      <c r="B60">
        <v>0.76846964699999998</v>
      </c>
      <c r="C60">
        <v>4.0835446999999997E-2</v>
      </c>
      <c r="D60">
        <v>9.8046565000000002E-2</v>
      </c>
      <c r="E60">
        <v>2.9380927000000001E-2</v>
      </c>
      <c r="F60">
        <v>0.89797558899999996</v>
      </c>
      <c r="G60">
        <v>4.6588210999999997E-2</v>
      </c>
      <c r="H60">
        <v>7.5914404000000005E-2</v>
      </c>
      <c r="I60">
        <v>3.3982673999999997E-2</v>
      </c>
      <c r="J60">
        <v>0.76504150299999996</v>
      </c>
      <c r="K60">
        <v>3.2038338999999999E-2</v>
      </c>
      <c r="L60">
        <v>2.8116451000000001E-2</v>
      </c>
      <c r="M60">
        <v>8.9371840000000008E-3</v>
      </c>
      <c r="N60">
        <v>0.91976028859813785</v>
      </c>
      <c r="O60">
        <v>4.0914376018354702E-2</v>
      </c>
      <c r="P60">
        <v>7.923291153125267E-2</v>
      </c>
      <c r="Q60">
        <v>3.5721510136750352E-2</v>
      </c>
    </row>
    <row r="61" spans="1:17" x14ac:dyDescent="0.2">
      <c r="A61">
        <v>60</v>
      </c>
      <c r="B61">
        <v>0.77890864699999995</v>
      </c>
      <c r="C61">
        <v>4.3793644E-2</v>
      </c>
      <c r="D61">
        <v>9.4688646000000001E-2</v>
      </c>
      <c r="E61">
        <v>3.0341963E-2</v>
      </c>
      <c r="F61">
        <v>0.89619554400000001</v>
      </c>
      <c r="G61">
        <v>3.5828686999999998E-2</v>
      </c>
      <c r="H61">
        <v>7.2193353000000002E-2</v>
      </c>
      <c r="I61">
        <v>3.3832345E-2</v>
      </c>
      <c r="J61">
        <v>0.76618789099999995</v>
      </c>
      <c r="K61">
        <v>3.3273746999999999E-2</v>
      </c>
      <c r="L61">
        <v>2.4926073999999999E-2</v>
      </c>
      <c r="M61">
        <v>8.1333020000000002E-3</v>
      </c>
      <c r="N61">
        <v>0.92924345504389905</v>
      </c>
      <c r="O61">
        <v>3.667659883842625E-2</v>
      </c>
      <c r="P61">
        <v>7.4335504556246199E-2</v>
      </c>
      <c r="Q61">
        <v>3.4496053230755032E-2</v>
      </c>
    </row>
    <row r="62" spans="1:17" x14ac:dyDescent="0.2">
      <c r="A62">
        <v>61</v>
      </c>
      <c r="B62">
        <v>0.79632688600000001</v>
      </c>
      <c r="C62">
        <v>5.0235308999999999E-2</v>
      </c>
      <c r="D62">
        <v>8.9664745000000004E-2</v>
      </c>
      <c r="E62">
        <v>2.8576275000000002E-2</v>
      </c>
      <c r="F62">
        <v>0.90478339299999999</v>
      </c>
      <c r="G62">
        <v>2.7876919999999999E-2</v>
      </c>
      <c r="H62">
        <v>6.8428585E-2</v>
      </c>
      <c r="I62">
        <v>3.3797164999999997E-2</v>
      </c>
      <c r="J62">
        <v>0.77611374899999996</v>
      </c>
      <c r="K62">
        <v>3.4864864000000002E-2</v>
      </c>
      <c r="L62">
        <v>2.2358151999999999E-2</v>
      </c>
      <c r="M62">
        <v>7.5547110000000004E-3</v>
      </c>
      <c r="N62">
        <v>0.94063291504397506</v>
      </c>
      <c r="O62">
        <v>3.2397369876108077E-2</v>
      </c>
      <c r="P62">
        <v>7.0620048546194636E-2</v>
      </c>
      <c r="Q62">
        <v>3.5017470045780069E-2</v>
      </c>
    </row>
    <row r="63" spans="1:17" x14ac:dyDescent="0.2">
      <c r="A63">
        <v>62</v>
      </c>
      <c r="B63">
        <v>0.81047904000000004</v>
      </c>
      <c r="C63">
        <v>5.3917560000000003E-2</v>
      </c>
      <c r="D63">
        <v>7.9177480999999994E-2</v>
      </c>
      <c r="E63">
        <v>2.4443248000000001E-2</v>
      </c>
      <c r="F63">
        <v>0.90469678799999997</v>
      </c>
      <c r="G63">
        <v>2.5474169000000001E-2</v>
      </c>
      <c r="H63">
        <v>6.7948043E-2</v>
      </c>
      <c r="I63">
        <v>3.2896821999999999E-2</v>
      </c>
      <c r="J63">
        <v>0.78513115</v>
      </c>
      <c r="K63">
        <v>3.2181531999999999E-2</v>
      </c>
      <c r="L63">
        <v>1.9917127999999999E-2</v>
      </c>
      <c r="M63">
        <v>6.9192890000000003E-3</v>
      </c>
      <c r="N63">
        <v>0.94697504095035434</v>
      </c>
      <c r="O63">
        <v>2.809888221637306E-2</v>
      </c>
      <c r="P63">
        <v>6.478248862719907E-2</v>
      </c>
      <c r="Q63">
        <v>3.4026005052501494E-2</v>
      </c>
    </row>
    <row r="64" spans="1:17" x14ac:dyDescent="0.2">
      <c r="A64">
        <v>63</v>
      </c>
      <c r="B64">
        <v>0.82093837700000005</v>
      </c>
      <c r="C64">
        <v>5.5835493999999999E-2</v>
      </c>
      <c r="D64">
        <v>7.6531142999999996E-2</v>
      </c>
      <c r="E64">
        <v>2.4051492000000001E-2</v>
      </c>
      <c r="F64">
        <v>0.90573881300000003</v>
      </c>
      <c r="G64">
        <v>2.1680284000000001E-2</v>
      </c>
      <c r="H64">
        <v>6.8691661000000001E-2</v>
      </c>
      <c r="I64">
        <v>3.0571819E-2</v>
      </c>
      <c r="J64">
        <v>0.78878850700000003</v>
      </c>
      <c r="K64">
        <v>2.7746251999999999E-2</v>
      </c>
      <c r="L64">
        <v>1.7244381999999999E-2</v>
      </c>
      <c r="M64">
        <v>5.9820990000000003E-3</v>
      </c>
      <c r="N64">
        <v>0.94985677148681413</v>
      </c>
      <c r="O64">
        <v>2.4484884370076933E-2</v>
      </c>
      <c r="P64">
        <v>5.908403234744479E-2</v>
      </c>
      <c r="Q64">
        <v>3.3660637650138839E-2</v>
      </c>
    </row>
    <row r="65" spans="1:17" x14ac:dyDescent="0.2">
      <c r="A65">
        <v>64</v>
      </c>
      <c r="B65">
        <v>0.82583684099999999</v>
      </c>
      <c r="C65">
        <v>5.6830388000000003E-2</v>
      </c>
      <c r="D65">
        <v>7.4250770999999993E-2</v>
      </c>
      <c r="E65">
        <v>2.7493403E-2</v>
      </c>
      <c r="F65">
        <v>0.90459326799999995</v>
      </c>
      <c r="G65">
        <v>1.8410583000000001E-2</v>
      </c>
      <c r="H65">
        <v>7.2878583999999996E-2</v>
      </c>
      <c r="I65">
        <v>2.7646054E-2</v>
      </c>
      <c r="J65">
        <v>0.80269929500000003</v>
      </c>
      <c r="K65">
        <v>2.3518384999999999E-2</v>
      </c>
      <c r="L65">
        <v>1.4021637999999999E-2</v>
      </c>
      <c r="M65">
        <v>4.5271540000000002E-3</v>
      </c>
      <c r="N65">
        <v>0.95050992849634464</v>
      </c>
      <c r="O65">
        <v>2.1240474701134406E-2</v>
      </c>
      <c r="P65">
        <v>5.4996431533290036E-2</v>
      </c>
      <c r="Q65">
        <v>3.472115588118202E-2</v>
      </c>
    </row>
    <row r="66" spans="1:17" x14ac:dyDescent="0.2">
      <c r="A66">
        <v>65</v>
      </c>
      <c r="B66">
        <v>0.83444035000000005</v>
      </c>
      <c r="C66">
        <v>5.8202363E-2</v>
      </c>
      <c r="D66">
        <v>6.6983407999999994E-2</v>
      </c>
      <c r="E66">
        <v>2.6498180999999999E-2</v>
      </c>
      <c r="F66">
        <v>0.90609524399999997</v>
      </c>
      <c r="G66">
        <v>1.9332706000000002E-2</v>
      </c>
      <c r="H66">
        <v>7.7053341999999997E-2</v>
      </c>
      <c r="I66">
        <v>2.3671472999999998E-2</v>
      </c>
      <c r="J66">
        <v>0.81468530299999997</v>
      </c>
      <c r="K66">
        <v>2.3117181000000001E-2</v>
      </c>
      <c r="L66">
        <v>1.1618962E-2</v>
      </c>
      <c r="M66">
        <v>3.261566E-3</v>
      </c>
      <c r="N66">
        <v>0.95081893387804772</v>
      </c>
      <c r="O66">
        <v>1.9431891264233354E-2</v>
      </c>
      <c r="P66">
        <v>5.0516419670313187E-2</v>
      </c>
      <c r="Q66">
        <v>3.3822058377997719E-2</v>
      </c>
    </row>
    <row r="67" spans="1:17" x14ac:dyDescent="0.2">
      <c r="A67">
        <v>66</v>
      </c>
      <c r="B67">
        <v>0.84536130099999995</v>
      </c>
      <c r="C67">
        <v>6.2373537999999999E-2</v>
      </c>
      <c r="D67">
        <v>5.9158160000000001E-2</v>
      </c>
      <c r="E67">
        <v>2.7388745999999999E-2</v>
      </c>
      <c r="F67">
        <v>0.90935551999999997</v>
      </c>
      <c r="G67">
        <v>2.0029799000000001E-2</v>
      </c>
      <c r="H67">
        <v>7.8041069000000005E-2</v>
      </c>
      <c r="I67">
        <v>1.8980671000000001E-2</v>
      </c>
      <c r="J67">
        <v>0.82758896699999995</v>
      </c>
      <c r="K67">
        <v>2.5694326E-2</v>
      </c>
      <c r="L67">
        <v>9.2087100000000002E-3</v>
      </c>
      <c r="M67">
        <v>2.5358249999999998E-3</v>
      </c>
      <c r="N67">
        <v>0.94954203821131977</v>
      </c>
      <c r="O67">
        <v>1.9381751515102904E-2</v>
      </c>
      <c r="P67">
        <v>4.6662955897736259E-2</v>
      </c>
      <c r="Q67">
        <v>3.0270593672638173E-2</v>
      </c>
    </row>
    <row r="68" spans="1:17" x14ac:dyDescent="0.2">
      <c r="A68">
        <v>67</v>
      </c>
      <c r="B68">
        <v>0.85193958999999997</v>
      </c>
      <c r="C68">
        <v>6.6631046999999999E-2</v>
      </c>
      <c r="D68">
        <v>4.8523347000000001E-2</v>
      </c>
      <c r="E68">
        <v>2.2830718E-2</v>
      </c>
      <c r="F68">
        <v>0.90852450200000001</v>
      </c>
      <c r="G68">
        <v>2.5139983000000001E-2</v>
      </c>
      <c r="H68">
        <v>7.8660178999999997E-2</v>
      </c>
      <c r="I68">
        <v>1.4861186E-2</v>
      </c>
      <c r="J68">
        <v>0.83727317700000004</v>
      </c>
      <c r="K68">
        <v>2.5264614000000001E-2</v>
      </c>
      <c r="L68">
        <v>7.7621840000000001E-3</v>
      </c>
      <c r="M68">
        <v>2.5622370000000002E-3</v>
      </c>
      <c r="N68">
        <v>0.94640579607325626</v>
      </c>
      <c r="O68">
        <v>2.0097075843998596E-2</v>
      </c>
      <c r="P68">
        <v>4.6093287566140069E-2</v>
      </c>
      <c r="Q68">
        <v>2.9796152085111226E-2</v>
      </c>
    </row>
    <row r="69" spans="1:17" x14ac:dyDescent="0.2">
      <c r="A69">
        <v>68</v>
      </c>
      <c r="B69">
        <v>0.85286216599999998</v>
      </c>
      <c r="C69">
        <v>7.0574999999999999E-2</v>
      </c>
      <c r="D69">
        <v>3.8179852E-2</v>
      </c>
      <c r="E69">
        <v>1.9189590999999999E-2</v>
      </c>
      <c r="F69">
        <v>0.91475921800000004</v>
      </c>
      <c r="G69">
        <v>2.6886467000000001E-2</v>
      </c>
      <c r="H69">
        <v>7.8036829000000002E-2</v>
      </c>
      <c r="I69">
        <v>1.2306252E-2</v>
      </c>
      <c r="J69">
        <v>0.84849267100000003</v>
      </c>
      <c r="K69">
        <v>2.7696499999999999E-2</v>
      </c>
      <c r="L69">
        <v>7.056367E-3</v>
      </c>
      <c r="M69">
        <v>3.5953159999999999E-3</v>
      </c>
      <c r="N69">
        <v>0.94653396917622978</v>
      </c>
      <c r="O69">
        <v>2.0590277281592653E-2</v>
      </c>
      <c r="P69">
        <v>4.3148400771485865E-2</v>
      </c>
      <c r="Q69">
        <v>2.8646234665158723E-2</v>
      </c>
    </row>
    <row r="70" spans="1:17" x14ac:dyDescent="0.2">
      <c r="A70">
        <v>69</v>
      </c>
      <c r="B70">
        <v>0.852665742</v>
      </c>
      <c r="C70">
        <v>7.5297180000000005E-2</v>
      </c>
      <c r="D70">
        <v>3.8753484999999997E-2</v>
      </c>
      <c r="E70">
        <v>1.6985218999999999E-2</v>
      </c>
      <c r="F70">
        <v>0.91380566299999999</v>
      </c>
      <c r="G70">
        <v>2.9155099E-2</v>
      </c>
      <c r="H70">
        <v>7.4234516E-2</v>
      </c>
      <c r="I70">
        <v>1.3071347000000001E-2</v>
      </c>
      <c r="J70">
        <v>0.86472334799999995</v>
      </c>
      <c r="K70">
        <v>2.9045264000000001E-2</v>
      </c>
      <c r="L70">
        <v>7.7285599999999998E-3</v>
      </c>
      <c r="M70">
        <v>5.1291440000000004E-3</v>
      </c>
      <c r="N70">
        <v>0.94851749297677301</v>
      </c>
      <c r="O70">
        <v>2.1638281128355578E-2</v>
      </c>
      <c r="P70">
        <v>3.9898461933090497E-2</v>
      </c>
      <c r="Q70">
        <v>2.7197341289667255E-2</v>
      </c>
    </row>
    <row r="71" spans="1:17" x14ac:dyDescent="0.2">
      <c r="A71">
        <v>70</v>
      </c>
      <c r="B71">
        <v>0.84394791400000002</v>
      </c>
      <c r="C71">
        <v>7.9057576000000004E-2</v>
      </c>
      <c r="D71">
        <v>5.1376672999999998E-2</v>
      </c>
      <c r="E71">
        <v>1.4878010000000001E-2</v>
      </c>
      <c r="F71">
        <v>0.91447963499999996</v>
      </c>
      <c r="G71">
        <v>3.0063976999999999E-2</v>
      </c>
      <c r="H71">
        <v>6.9155037000000003E-2</v>
      </c>
      <c r="I71">
        <v>1.3890631000000001E-2</v>
      </c>
      <c r="J71">
        <v>0.86873701999999997</v>
      </c>
      <c r="K71">
        <v>3.1756307999999997E-2</v>
      </c>
      <c r="L71">
        <v>9.3700060000000002E-3</v>
      </c>
      <c r="M71">
        <v>6.8278119999999999E-3</v>
      </c>
      <c r="N71">
        <v>0.94891736384672165</v>
      </c>
      <c r="O71">
        <v>2.164575351560101E-2</v>
      </c>
      <c r="P71">
        <v>3.9027616328282652E-2</v>
      </c>
      <c r="Q71">
        <v>2.5835679793904241E-2</v>
      </c>
    </row>
    <row r="72" spans="1:17" x14ac:dyDescent="0.2">
      <c r="A72">
        <v>71</v>
      </c>
      <c r="B72">
        <v>0.83505208399999997</v>
      </c>
      <c r="C72">
        <v>8.4278752999999998E-2</v>
      </c>
      <c r="D72">
        <v>7.2240715999999996E-2</v>
      </c>
      <c r="E72">
        <v>2.1239995000000001E-2</v>
      </c>
      <c r="F72">
        <v>0.921704937</v>
      </c>
      <c r="G72">
        <v>3.3618823999999999E-2</v>
      </c>
      <c r="H72">
        <v>6.5740949000000007E-2</v>
      </c>
      <c r="I72">
        <v>1.3781919E-2</v>
      </c>
      <c r="J72">
        <v>0.86905591400000004</v>
      </c>
      <c r="K72">
        <v>3.5782064000000002E-2</v>
      </c>
      <c r="L72">
        <v>1.2484699E-2</v>
      </c>
      <c r="M72">
        <v>9.223808E-3</v>
      </c>
      <c r="N72">
        <v>0.94551211648323252</v>
      </c>
      <c r="O72">
        <v>2.2416268702935945E-2</v>
      </c>
      <c r="P72">
        <v>3.9306402124277259E-2</v>
      </c>
      <c r="Q72">
        <v>2.2868454061634371E-2</v>
      </c>
    </row>
    <row r="73" spans="1:17" x14ac:dyDescent="0.2">
      <c r="A73">
        <v>72</v>
      </c>
      <c r="B73">
        <v>0.81685337499999999</v>
      </c>
      <c r="C73">
        <v>8.7342883999999996E-2</v>
      </c>
      <c r="D73">
        <v>8.7657840000000001E-2</v>
      </c>
      <c r="E73">
        <v>2.3417496999999999E-2</v>
      </c>
      <c r="F73">
        <v>0.92522117400000004</v>
      </c>
      <c r="G73">
        <v>3.5670298000000003E-2</v>
      </c>
      <c r="H73">
        <v>6.0379396000000002E-2</v>
      </c>
      <c r="I73">
        <v>1.4393774999999999E-2</v>
      </c>
      <c r="J73">
        <v>0.86752942499999997</v>
      </c>
      <c r="K73">
        <v>3.8826004999999997E-2</v>
      </c>
      <c r="L73">
        <v>1.5913588999999999E-2</v>
      </c>
      <c r="M73">
        <v>1.1438780000000001E-2</v>
      </c>
      <c r="N73">
        <v>0.9414958153790367</v>
      </c>
      <c r="O73">
        <v>2.1714189294987717E-2</v>
      </c>
      <c r="P73">
        <v>4.1273235704842169E-2</v>
      </c>
      <c r="Q73">
        <v>2.1775790432391025E-2</v>
      </c>
    </row>
    <row r="74" spans="1:17" x14ac:dyDescent="0.2">
      <c r="A74">
        <v>73</v>
      </c>
      <c r="B74">
        <v>0.80327017700000003</v>
      </c>
      <c r="C74">
        <v>8.6897453999999999E-2</v>
      </c>
      <c r="D74">
        <v>8.5599624999999999E-2</v>
      </c>
      <c r="E74">
        <v>1.6283664999999999E-2</v>
      </c>
      <c r="F74">
        <v>0.93507288899999996</v>
      </c>
      <c r="G74">
        <v>3.3061884999999999E-2</v>
      </c>
      <c r="H74">
        <v>5.3913558E-2</v>
      </c>
      <c r="I74">
        <v>1.5480944999999999E-2</v>
      </c>
      <c r="J74">
        <v>0.86597908599999995</v>
      </c>
      <c r="K74">
        <v>3.9809667999999999E-2</v>
      </c>
      <c r="L74">
        <v>2.0025930000000001E-2</v>
      </c>
      <c r="M74">
        <v>1.3866402E-2</v>
      </c>
      <c r="N74">
        <v>0.93690282285744786</v>
      </c>
      <c r="O74">
        <v>1.9363413756005098E-2</v>
      </c>
      <c r="P74">
        <v>4.4047722219492394E-2</v>
      </c>
      <c r="Q74">
        <v>2.1914212008964776E-2</v>
      </c>
    </row>
    <row r="75" spans="1:17" x14ac:dyDescent="0.2">
      <c r="A75">
        <v>74</v>
      </c>
      <c r="B75">
        <v>0.78915032799999996</v>
      </c>
      <c r="C75">
        <v>8.0255551999999994E-2</v>
      </c>
      <c r="D75">
        <v>7.5264317999999997E-2</v>
      </c>
      <c r="E75">
        <v>1.3198075E-2</v>
      </c>
      <c r="F75">
        <v>0.93910545400000001</v>
      </c>
      <c r="G75">
        <v>2.7013537000000001E-2</v>
      </c>
      <c r="H75">
        <v>4.9597455999999998E-2</v>
      </c>
      <c r="I75">
        <v>1.4878351999999999E-2</v>
      </c>
      <c r="J75">
        <v>0.86635818099999995</v>
      </c>
      <c r="K75">
        <v>4.1025087000000002E-2</v>
      </c>
      <c r="L75">
        <v>2.4611299999999999E-2</v>
      </c>
      <c r="M75">
        <v>1.6449894999999999E-2</v>
      </c>
      <c r="N75">
        <v>0.93491754412423</v>
      </c>
      <c r="O75">
        <v>1.7715101476499354E-2</v>
      </c>
      <c r="P75">
        <v>4.5515856124934112E-2</v>
      </c>
      <c r="Q75">
        <v>2.2189098441681952E-2</v>
      </c>
    </row>
    <row r="76" spans="1:17" x14ac:dyDescent="0.2">
      <c r="A76">
        <v>75</v>
      </c>
      <c r="B76">
        <v>0.79213920999999998</v>
      </c>
      <c r="C76">
        <v>7.2946825000000007E-2</v>
      </c>
      <c r="D76">
        <v>6.4908692000000004E-2</v>
      </c>
      <c r="E76">
        <v>1.0449109999999999E-2</v>
      </c>
      <c r="F76">
        <v>0.94966666899999996</v>
      </c>
      <c r="G76">
        <v>2.4549443000000001E-2</v>
      </c>
      <c r="H76">
        <v>4.6633853000000003E-2</v>
      </c>
      <c r="I76">
        <v>1.3839946000000001E-2</v>
      </c>
      <c r="J76">
        <v>0.86202743199999998</v>
      </c>
      <c r="K76">
        <v>4.2899064000000001E-2</v>
      </c>
      <c r="L76">
        <v>2.9433708999999999E-2</v>
      </c>
      <c r="M76">
        <v>1.9108080999999999E-2</v>
      </c>
      <c r="N76">
        <v>0.93230310370292135</v>
      </c>
      <c r="O76">
        <v>1.6838031246740073E-2</v>
      </c>
      <c r="P76">
        <v>4.3133342472651083E-2</v>
      </c>
      <c r="Q76">
        <v>2.0181287250610337E-2</v>
      </c>
    </row>
    <row r="77" spans="1:17" x14ac:dyDescent="0.2">
      <c r="A77">
        <v>76</v>
      </c>
      <c r="B77">
        <v>0.804154543</v>
      </c>
      <c r="C77">
        <v>6.3496015000000003E-2</v>
      </c>
      <c r="D77">
        <v>5.6672660999999999E-2</v>
      </c>
      <c r="E77">
        <v>7.8933100000000006E-3</v>
      </c>
      <c r="F77">
        <v>0.95951434700000005</v>
      </c>
      <c r="G77">
        <v>1.9022423E-2</v>
      </c>
      <c r="H77">
        <v>4.1630517999999998E-2</v>
      </c>
      <c r="I77">
        <v>1.2405826E-2</v>
      </c>
      <c r="J77">
        <v>0.87532313399999995</v>
      </c>
      <c r="K77">
        <v>4.6420689000000001E-2</v>
      </c>
      <c r="L77">
        <v>3.4324288000000001E-2</v>
      </c>
      <c r="M77">
        <v>2.1687543E-2</v>
      </c>
      <c r="N77">
        <v>0.92853535282173694</v>
      </c>
      <c r="O77">
        <v>1.7355224945766176E-2</v>
      </c>
      <c r="P77">
        <v>4.1237505171176338E-2</v>
      </c>
      <c r="Q77">
        <v>1.8307845754605905E-2</v>
      </c>
    </row>
    <row r="78" spans="1:17" x14ac:dyDescent="0.2">
      <c r="A78">
        <v>77</v>
      </c>
      <c r="B78">
        <v>0.806596541</v>
      </c>
      <c r="C78">
        <v>5.8354240000000002E-2</v>
      </c>
      <c r="D78">
        <v>4.8173896000000001E-2</v>
      </c>
      <c r="E78">
        <v>4.7722670000000002E-3</v>
      </c>
      <c r="F78">
        <v>0.96218888199999997</v>
      </c>
      <c r="G78">
        <v>1.8291082E-2</v>
      </c>
      <c r="H78">
        <v>3.8646614000000003E-2</v>
      </c>
      <c r="I78">
        <v>1.1316586E-2</v>
      </c>
      <c r="J78">
        <v>0.86883991400000005</v>
      </c>
      <c r="K78">
        <v>4.8776269999999997E-2</v>
      </c>
      <c r="L78">
        <v>3.9206051999999998E-2</v>
      </c>
      <c r="M78">
        <v>2.4167366999999999E-2</v>
      </c>
      <c r="N78">
        <v>0.92510695660281894</v>
      </c>
      <c r="O78">
        <v>1.9389498322781473E-2</v>
      </c>
      <c r="P78">
        <v>3.7437255980272963E-2</v>
      </c>
      <c r="Q78">
        <v>1.5126496172877976E-2</v>
      </c>
    </row>
    <row r="79" spans="1:17" x14ac:dyDescent="0.2">
      <c r="A79">
        <v>78</v>
      </c>
      <c r="B79">
        <v>0.80837732900000003</v>
      </c>
      <c r="C79">
        <v>5.3147369999999999E-2</v>
      </c>
      <c r="D79">
        <v>4.666265E-2</v>
      </c>
      <c r="E79">
        <v>1.2073093999999999E-2</v>
      </c>
      <c r="F79">
        <v>0.95766300599999998</v>
      </c>
      <c r="G79">
        <v>2.0736602E-2</v>
      </c>
      <c r="H79">
        <v>3.6527808000000002E-2</v>
      </c>
      <c r="I79">
        <v>1.154733E-2</v>
      </c>
      <c r="J79">
        <v>0.86692376900000001</v>
      </c>
      <c r="K79">
        <v>5.1707626E-2</v>
      </c>
      <c r="L79">
        <v>4.4740929999999998E-2</v>
      </c>
      <c r="M79">
        <v>2.6715745999999999E-2</v>
      </c>
      <c r="N79">
        <v>0.92302676889749602</v>
      </c>
      <c r="O79">
        <v>2.1243410510940332E-2</v>
      </c>
      <c r="P79">
        <v>3.6194129461510703E-2</v>
      </c>
      <c r="Q79">
        <v>1.4375275059822916E-2</v>
      </c>
    </row>
    <row r="80" spans="1:17" x14ac:dyDescent="0.2">
      <c r="A80">
        <v>79</v>
      </c>
      <c r="B80">
        <v>0.81385354499999996</v>
      </c>
      <c r="C80">
        <v>4.6248437000000003E-2</v>
      </c>
      <c r="D80">
        <v>4.1974520000000001E-2</v>
      </c>
      <c r="E80">
        <v>1.4686008E-2</v>
      </c>
      <c r="F80">
        <v>0.95150707199999995</v>
      </c>
      <c r="G80">
        <v>2.1428432000000001E-2</v>
      </c>
      <c r="H80">
        <v>3.3401106E-2</v>
      </c>
      <c r="I80">
        <v>1.2027721E-2</v>
      </c>
      <c r="J80">
        <v>0.86697115999999996</v>
      </c>
      <c r="K80">
        <v>5.3255669999999998E-2</v>
      </c>
      <c r="L80">
        <v>5.172417E-2</v>
      </c>
      <c r="M80">
        <v>3.0077768000000001E-2</v>
      </c>
      <c r="N80">
        <v>0.92186349232629095</v>
      </c>
      <c r="O80">
        <v>2.2371281475889213E-2</v>
      </c>
      <c r="P80">
        <v>3.626377118773022E-2</v>
      </c>
      <c r="Q80">
        <v>1.418703178160707E-2</v>
      </c>
    </row>
    <row r="81" spans="1:17" x14ac:dyDescent="0.2">
      <c r="A81">
        <v>80</v>
      </c>
      <c r="B81">
        <v>0.83015821899999998</v>
      </c>
      <c r="C81">
        <v>3.7403180000000001E-2</v>
      </c>
      <c r="D81">
        <v>3.7615074999999998E-2</v>
      </c>
      <c r="E81">
        <v>2.0583845999999999E-2</v>
      </c>
      <c r="F81">
        <v>0.944152714</v>
      </c>
      <c r="G81">
        <v>1.9377826000000001E-2</v>
      </c>
      <c r="H81">
        <v>2.3686704999999999E-2</v>
      </c>
      <c r="I81">
        <v>1.1541414E-2</v>
      </c>
      <c r="J81">
        <v>0.87007141799999999</v>
      </c>
      <c r="K81">
        <v>5.6005414000000003E-2</v>
      </c>
      <c r="L81">
        <v>5.9525837999999998E-2</v>
      </c>
      <c r="M81">
        <v>3.2778488000000001E-2</v>
      </c>
      <c r="N81">
        <v>0.91880612279830365</v>
      </c>
      <c r="O81">
        <v>2.2414238241341193E-2</v>
      </c>
      <c r="P81">
        <v>3.7812541894879981E-2</v>
      </c>
      <c r="Q81">
        <v>1.4666320610742871E-2</v>
      </c>
    </row>
    <row r="82" spans="1:17" x14ac:dyDescent="0.2">
      <c r="A82">
        <v>81</v>
      </c>
      <c r="B82">
        <v>0.857637969</v>
      </c>
      <c r="C82">
        <v>2.7697715000000001E-2</v>
      </c>
      <c r="D82">
        <v>2.7670528999999999E-2</v>
      </c>
      <c r="E82">
        <v>2.5696307000000002E-2</v>
      </c>
      <c r="F82">
        <v>0.93626655599999997</v>
      </c>
      <c r="G82">
        <v>1.3280848E-2</v>
      </c>
      <c r="H82">
        <v>1.6068439E-2</v>
      </c>
      <c r="I82">
        <v>9.3194999999999997E-3</v>
      </c>
      <c r="J82">
        <v>0.86714097599999995</v>
      </c>
      <c r="K82">
        <v>5.8629470000000003E-2</v>
      </c>
      <c r="L82">
        <v>6.7786633999999998E-2</v>
      </c>
      <c r="M82">
        <v>3.5936559999999999E-2</v>
      </c>
      <c r="N82">
        <v>0.9171310259640979</v>
      </c>
      <c r="O82">
        <v>2.2707097216720377E-2</v>
      </c>
      <c r="P82">
        <v>3.9140508152546175E-2</v>
      </c>
      <c r="Q82">
        <v>1.5868816967427618E-2</v>
      </c>
    </row>
    <row r="83" spans="1:17" x14ac:dyDescent="0.2">
      <c r="A83">
        <v>82</v>
      </c>
      <c r="B83">
        <v>0.87869965299999997</v>
      </c>
      <c r="C83">
        <v>1.8377963000000001E-2</v>
      </c>
      <c r="D83">
        <v>2.6757791E-2</v>
      </c>
      <c r="E83">
        <v>2.5776477999999999E-2</v>
      </c>
      <c r="F83">
        <v>0.92729457299999996</v>
      </c>
      <c r="G83">
        <v>1.0655917000000001E-2</v>
      </c>
      <c r="H83">
        <v>1.2406471000000001E-2</v>
      </c>
      <c r="I83">
        <v>7.5065799999999997E-3</v>
      </c>
      <c r="J83">
        <v>0.87179119500000002</v>
      </c>
      <c r="K83">
        <v>6.243249E-2</v>
      </c>
      <c r="L83">
        <v>7.7034874000000003E-2</v>
      </c>
      <c r="M83">
        <v>3.9303817999999997E-2</v>
      </c>
      <c r="N83">
        <v>0.91304767817901866</v>
      </c>
      <c r="O83">
        <v>2.4913013758022729E-2</v>
      </c>
      <c r="P83">
        <v>4.134486509750919E-2</v>
      </c>
      <c r="Q83">
        <v>1.8424064401284343E-2</v>
      </c>
    </row>
    <row r="84" spans="1:17" x14ac:dyDescent="0.2">
      <c r="A84">
        <v>83</v>
      </c>
      <c r="B84">
        <v>0.89535715299999996</v>
      </c>
      <c r="C84">
        <v>1.7947581000000001E-2</v>
      </c>
      <c r="D84">
        <v>3.9287619000000003E-2</v>
      </c>
      <c r="E84">
        <v>2.488305E-2</v>
      </c>
      <c r="F84">
        <v>0.91228665900000006</v>
      </c>
      <c r="G84">
        <v>1.1788948E-2</v>
      </c>
      <c r="H84">
        <v>1.0964260999999999E-2</v>
      </c>
      <c r="I84">
        <v>5.1376929999999996E-3</v>
      </c>
      <c r="J84">
        <v>0.878160422</v>
      </c>
      <c r="K84">
        <v>6.6047939E-2</v>
      </c>
      <c r="L84">
        <v>8.6870434999999996E-2</v>
      </c>
      <c r="M84">
        <v>4.3145165999999999E-2</v>
      </c>
      <c r="N84">
        <v>0.90594398373853091</v>
      </c>
      <c r="O84">
        <v>2.8108017853330402E-2</v>
      </c>
      <c r="P84">
        <v>4.5249118920428419E-2</v>
      </c>
      <c r="Q84">
        <v>2.0129449133595659E-2</v>
      </c>
    </row>
    <row r="85" spans="1:17" x14ac:dyDescent="0.2">
      <c r="A85">
        <v>84</v>
      </c>
      <c r="B85">
        <v>0.89720833700000002</v>
      </c>
      <c r="C85">
        <v>2.0281251E-2</v>
      </c>
      <c r="D85">
        <v>6.0022632999999999E-2</v>
      </c>
      <c r="E85">
        <v>2.1990560999999999E-2</v>
      </c>
      <c r="F85">
        <v>0.899979945</v>
      </c>
      <c r="G85">
        <v>1.7420867E-2</v>
      </c>
      <c r="H85">
        <v>1.1257517999999999E-2</v>
      </c>
      <c r="I85">
        <v>3.2535210000000001E-3</v>
      </c>
      <c r="J85">
        <v>0.87691331400000005</v>
      </c>
      <c r="K85">
        <v>7.0319362999999996E-2</v>
      </c>
      <c r="L85">
        <v>9.7547541000000001E-2</v>
      </c>
      <c r="M85">
        <v>4.7281170999999997E-2</v>
      </c>
      <c r="N85">
        <v>0.89779940491653853</v>
      </c>
      <c r="O85">
        <v>3.1460541900251479E-2</v>
      </c>
      <c r="P85">
        <v>5.0272340314400102E-2</v>
      </c>
      <c r="Q85">
        <v>2.1545618160636347E-2</v>
      </c>
    </row>
    <row r="86" spans="1:17" x14ac:dyDescent="0.2">
      <c r="A86">
        <v>85</v>
      </c>
      <c r="B86">
        <v>0.89597225800000002</v>
      </c>
      <c r="C86">
        <v>2.3566717000000001E-2</v>
      </c>
      <c r="D86">
        <v>8.7864501999999997E-2</v>
      </c>
      <c r="E86">
        <v>2.6800316000000001E-2</v>
      </c>
      <c r="F86">
        <v>0.88302464400000003</v>
      </c>
      <c r="G86">
        <v>2.424374E-2</v>
      </c>
      <c r="H86">
        <v>1.5706001000000001E-2</v>
      </c>
      <c r="I86">
        <v>1.9872330000000001E-3</v>
      </c>
      <c r="J86">
        <v>0.87441733700000002</v>
      </c>
      <c r="K86">
        <v>7.6977395000000004E-2</v>
      </c>
      <c r="L86">
        <v>0.10956373799999999</v>
      </c>
      <c r="M86">
        <v>5.1510610999999998E-2</v>
      </c>
      <c r="N86">
        <v>0.88967291673278959</v>
      </c>
      <c r="O86">
        <v>3.4583215362229379E-2</v>
      </c>
      <c r="P86">
        <v>5.4054153881308575E-2</v>
      </c>
      <c r="Q86">
        <v>2.1873527691249946E-2</v>
      </c>
    </row>
    <row r="87" spans="1:17" x14ac:dyDescent="0.2">
      <c r="A87">
        <v>86</v>
      </c>
      <c r="B87">
        <v>0.89208893099999997</v>
      </c>
      <c r="C87">
        <v>2.6988268999999999E-2</v>
      </c>
      <c r="D87">
        <v>0.11165198</v>
      </c>
      <c r="E87">
        <v>3.8335947000000002E-2</v>
      </c>
      <c r="F87">
        <v>0.86990477200000005</v>
      </c>
      <c r="G87">
        <v>3.1881054999999998E-2</v>
      </c>
      <c r="H87">
        <v>2.0885859E-2</v>
      </c>
      <c r="I87">
        <v>5.4973909999999999E-3</v>
      </c>
      <c r="J87">
        <v>0.85680922599999998</v>
      </c>
      <c r="K87">
        <v>8.1922493999999998E-2</v>
      </c>
      <c r="L87">
        <v>0.122455622</v>
      </c>
      <c r="M87">
        <v>5.6190328999999997E-2</v>
      </c>
      <c r="N87">
        <v>0.88046900383933635</v>
      </c>
      <c r="O87">
        <v>3.8602965413951536E-2</v>
      </c>
      <c r="P87">
        <v>5.8554141857671896E-2</v>
      </c>
      <c r="Q87">
        <v>2.2092677110621149E-2</v>
      </c>
    </row>
    <row r="88" spans="1:17" x14ac:dyDescent="0.2">
      <c r="A88">
        <v>87</v>
      </c>
      <c r="B88">
        <v>0.886252441</v>
      </c>
      <c r="C88">
        <v>3.3239697999999998E-2</v>
      </c>
      <c r="D88">
        <v>0.123028925</v>
      </c>
      <c r="E88">
        <v>5.5145459000000001E-2</v>
      </c>
      <c r="F88">
        <v>0.85090698200000003</v>
      </c>
      <c r="G88">
        <v>4.0360280999999998E-2</v>
      </c>
      <c r="H88">
        <v>2.8919795000000002E-2</v>
      </c>
      <c r="I88">
        <v>9.6287830000000001E-3</v>
      </c>
      <c r="J88">
        <v>0.83776578700000004</v>
      </c>
      <c r="K88">
        <v>8.6545588000000007E-2</v>
      </c>
      <c r="L88">
        <v>0.13743765099999999</v>
      </c>
      <c r="M88">
        <v>6.1406334E-2</v>
      </c>
      <c r="N88">
        <v>0.86788009200447291</v>
      </c>
      <c r="O88">
        <v>4.2918345771028495E-2</v>
      </c>
      <c r="P88">
        <v>6.3191630282823083E-2</v>
      </c>
      <c r="Q88">
        <v>2.3005364787347386E-2</v>
      </c>
    </row>
    <row r="89" spans="1:17" x14ac:dyDescent="0.2">
      <c r="A89">
        <v>88</v>
      </c>
      <c r="B89">
        <v>0.87109150099999999</v>
      </c>
      <c r="C89">
        <v>3.9919772999999999E-2</v>
      </c>
      <c r="D89">
        <v>0.13217983899999999</v>
      </c>
      <c r="E89">
        <v>6.5665107E-2</v>
      </c>
      <c r="F89">
        <v>0.82927817299999995</v>
      </c>
      <c r="G89">
        <v>5.5858005000000002E-2</v>
      </c>
      <c r="H89">
        <v>3.7116894999999997E-2</v>
      </c>
      <c r="I89">
        <v>1.3694202000000001E-2</v>
      </c>
      <c r="J89">
        <v>0.82574507799999997</v>
      </c>
      <c r="K89">
        <v>8.7134925000000002E-2</v>
      </c>
      <c r="L89">
        <v>0.15245705800000001</v>
      </c>
      <c r="M89">
        <v>6.5823909E-2</v>
      </c>
      <c r="N89">
        <v>0.85581115618643699</v>
      </c>
      <c r="O89">
        <v>4.6736279496600315E-2</v>
      </c>
      <c r="P89">
        <v>6.6186583431060611E-2</v>
      </c>
      <c r="Q89">
        <v>2.5069798730522116E-2</v>
      </c>
    </row>
    <row r="90" spans="1:17" x14ac:dyDescent="0.2">
      <c r="A90">
        <v>89</v>
      </c>
      <c r="B90">
        <v>0.84880535700000004</v>
      </c>
      <c r="C90">
        <v>4.7057782999999999E-2</v>
      </c>
      <c r="D90">
        <v>0.14015792799999999</v>
      </c>
      <c r="E90">
        <v>7.0302878999999999E-2</v>
      </c>
      <c r="F90">
        <v>0.80913369000000002</v>
      </c>
      <c r="G90">
        <v>6.5060927000000005E-2</v>
      </c>
      <c r="H90">
        <v>4.8530696999999998E-2</v>
      </c>
      <c r="I90">
        <v>1.7928741000000002E-2</v>
      </c>
      <c r="J90">
        <v>0.80544770600000004</v>
      </c>
      <c r="K90">
        <v>8.7154475999999995E-2</v>
      </c>
      <c r="L90">
        <v>0.17078333500000001</v>
      </c>
      <c r="M90">
        <v>7.0101753000000003E-2</v>
      </c>
      <c r="N90">
        <v>0.83842192237482127</v>
      </c>
      <c r="O90">
        <v>5.2871496160547128E-2</v>
      </c>
      <c r="P90">
        <v>6.9328330652770928E-2</v>
      </c>
      <c r="Q90">
        <v>2.8217591117928764E-2</v>
      </c>
    </row>
    <row r="91" spans="1:17" x14ac:dyDescent="0.2">
      <c r="A91">
        <v>90</v>
      </c>
      <c r="B91">
        <v>0.82306017200000003</v>
      </c>
      <c r="C91">
        <v>4.9235531999999999E-2</v>
      </c>
      <c r="D91">
        <v>0.158382472</v>
      </c>
      <c r="E91">
        <v>7.2328100000000006E-2</v>
      </c>
      <c r="F91">
        <v>0.78504861400000003</v>
      </c>
      <c r="G91">
        <v>8.0316568000000005E-2</v>
      </c>
      <c r="H91">
        <v>6.0602365999999998E-2</v>
      </c>
      <c r="I91">
        <v>2.1669747999999999E-2</v>
      </c>
      <c r="J91">
        <v>0.79700125799999999</v>
      </c>
      <c r="K91">
        <v>8.6265289999999994E-2</v>
      </c>
      <c r="L91">
        <v>0.18931224699999999</v>
      </c>
      <c r="M91">
        <v>7.4475257000000003E-2</v>
      </c>
      <c r="N91">
        <v>0.81828603021108892</v>
      </c>
      <c r="O91">
        <v>5.6537368759423737E-2</v>
      </c>
      <c r="P91">
        <v>7.471035147828009E-2</v>
      </c>
      <c r="Q91">
        <v>3.0362038184812336E-2</v>
      </c>
    </row>
    <row r="92" spans="1:17" x14ac:dyDescent="0.2">
      <c r="A92">
        <v>91</v>
      </c>
      <c r="B92">
        <v>0.78965310600000005</v>
      </c>
      <c r="C92">
        <v>5.2808404000000003E-2</v>
      </c>
      <c r="D92">
        <v>0.171316365</v>
      </c>
      <c r="E92">
        <v>7.2512647999999999E-2</v>
      </c>
      <c r="F92">
        <v>0.76686204300000005</v>
      </c>
      <c r="G92">
        <v>9.1294469000000003E-2</v>
      </c>
      <c r="H92">
        <v>7.3993453000000001E-2</v>
      </c>
      <c r="I92">
        <v>2.5318632000000001E-2</v>
      </c>
      <c r="J92">
        <v>0.77757794999999996</v>
      </c>
      <c r="K92">
        <v>8.9359569999999999E-2</v>
      </c>
      <c r="L92">
        <v>0.21003245100000001</v>
      </c>
      <c r="M92">
        <v>7.8807832999999994E-2</v>
      </c>
      <c r="N92">
        <v>0.79253706690607495</v>
      </c>
      <c r="O92">
        <v>6.0934049665560236E-2</v>
      </c>
      <c r="P92">
        <v>8.0784039269963692E-2</v>
      </c>
      <c r="Q92">
        <v>3.2949784660601854E-2</v>
      </c>
    </row>
    <row r="93" spans="1:17" x14ac:dyDescent="0.2">
      <c r="A93">
        <v>92</v>
      </c>
      <c r="B93">
        <v>0.75634929900000003</v>
      </c>
      <c r="C93">
        <v>5.8785189000000002E-2</v>
      </c>
      <c r="D93">
        <v>0.18088011600000001</v>
      </c>
      <c r="E93">
        <v>8.1023216999999995E-2</v>
      </c>
      <c r="F93">
        <v>0.742491189</v>
      </c>
      <c r="G93">
        <v>0.10903755800000001</v>
      </c>
      <c r="H93">
        <v>8.8209775000000004E-2</v>
      </c>
      <c r="I93">
        <v>3.1097017000000001E-2</v>
      </c>
      <c r="J93">
        <v>0.76643294299999998</v>
      </c>
      <c r="K93">
        <v>9.2800305999999999E-2</v>
      </c>
      <c r="L93">
        <v>0.23386089400000001</v>
      </c>
      <c r="M93">
        <v>8.2582082000000001E-2</v>
      </c>
      <c r="N93">
        <v>0.76836035406767778</v>
      </c>
      <c r="O93">
        <v>6.4648310378712548E-2</v>
      </c>
      <c r="P93">
        <v>8.8896370715641909E-2</v>
      </c>
      <c r="Q93">
        <v>3.4661006774506939E-2</v>
      </c>
    </row>
    <row r="94" spans="1:17" x14ac:dyDescent="0.2">
      <c r="A94">
        <v>93</v>
      </c>
      <c r="B94">
        <v>0.71411004199999994</v>
      </c>
      <c r="C94">
        <v>6.9461185999999994E-2</v>
      </c>
      <c r="D94">
        <v>0.21373934</v>
      </c>
      <c r="E94">
        <v>9.5512100000000003E-2</v>
      </c>
      <c r="F94">
        <v>0.72324508600000004</v>
      </c>
      <c r="G94">
        <v>0.119895982</v>
      </c>
      <c r="H94">
        <v>0.104580224</v>
      </c>
      <c r="I94">
        <v>3.7280238E-2</v>
      </c>
      <c r="J94">
        <v>0.74039707600000004</v>
      </c>
      <c r="K94">
        <v>9.5024521000000001E-2</v>
      </c>
      <c r="L94">
        <v>0.26125334700000002</v>
      </c>
      <c r="M94">
        <v>8.6507997000000003E-2</v>
      </c>
      <c r="N94">
        <v>0.73678457653334395</v>
      </c>
      <c r="O94">
        <v>6.7770220502042705E-2</v>
      </c>
      <c r="P94">
        <v>0.10135266803226725</v>
      </c>
      <c r="Q94">
        <v>3.5917611430266776E-2</v>
      </c>
    </row>
    <row r="95" spans="1:17" x14ac:dyDescent="0.2">
      <c r="A95">
        <v>94</v>
      </c>
      <c r="B95">
        <v>0.67709884899999995</v>
      </c>
      <c r="C95">
        <v>7.5130316000000003E-2</v>
      </c>
      <c r="D95">
        <v>0.262466121</v>
      </c>
      <c r="E95">
        <v>0.106703952</v>
      </c>
      <c r="F95">
        <v>0.69658767700000002</v>
      </c>
      <c r="G95">
        <v>0.13131299199999999</v>
      </c>
      <c r="H95">
        <v>0.12743634600000001</v>
      </c>
      <c r="I95">
        <v>4.4800536000000002E-2</v>
      </c>
      <c r="J95">
        <v>0.71292219499999998</v>
      </c>
      <c r="K95">
        <v>9.7378827000000001E-2</v>
      </c>
      <c r="L95">
        <v>0.29306416200000002</v>
      </c>
      <c r="M95">
        <v>8.9842588000000001E-2</v>
      </c>
      <c r="N95">
        <v>0.69798721289386478</v>
      </c>
      <c r="O95">
        <v>7.288540629522243E-2</v>
      </c>
      <c r="P95">
        <v>0.11928238203188875</v>
      </c>
      <c r="Q95">
        <v>3.9232122954649548E-2</v>
      </c>
    </row>
    <row r="96" spans="1:17" x14ac:dyDescent="0.2">
      <c r="A96">
        <v>95</v>
      </c>
      <c r="B96">
        <v>0.647114246</v>
      </c>
      <c r="C96">
        <v>8.0976587000000003E-2</v>
      </c>
      <c r="D96">
        <v>0.34134759399999998</v>
      </c>
      <c r="E96">
        <v>0.136119558</v>
      </c>
      <c r="F96">
        <v>0.669549002</v>
      </c>
      <c r="G96">
        <v>0.13766225000000001</v>
      </c>
      <c r="H96">
        <v>0.153240933</v>
      </c>
      <c r="I96">
        <v>5.4476185000000003E-2</v>
      </c>
      <c r="J96">
        <v>0.68142635100000004</v>
      </c>
      <c r="K96">
        <v>9.6103231999999997E-2</v>
      </c>
      <c r="L96">
        <v>0.32558199100000002</v>
      </c>
      <c r="M96">
        <v>9.3135811999999998E-2</v>
      </c>
      <c r="N96">
        <v>0.65992797783903145</v>
      </c>
      <c r="O96">
        <v>7.3487237687511017E-2</v>
      </c>
      <c r="P96">
        <v>0.13661194060758847</v>
      </c>
      <c r="Q96">
        <v>4.1963899616659986E-2</v>
      </c>
    </row>
    <row r="97" spans="1:17" x14ac:dyDescent="0.2">
      <c r="A97">
        <v>96</v>
      </c>
      <c r="B97">
        <v>0.59860983800000001</v>
      </c>
      <c r="C97">
        <v>9.1896266000000004E-2</v>
      </c>
      <c r="D97">
        <v>0.41267232799999998</v>
      </c>
      <c r="E97">
        <v>0.148143156</v>
      </c>
      <c r="F97">
        <v>0.64236690200000002</v>
      </c>
      <c r="G97">
        <v>0.14367608400000001</v>
      </c>
      <c r="H97">
        <v>0.19621553999999999</v>
      </c>
      <c r="I97">
        <v>6.7572772000000003E-2</v>
      </c>
      <c r="J97">
        <v>0.64007117300000005</v>
      </c>
      <c r="K97">
        <v>9.2232431000000004E-2</v>
      </c>
      <c r="L97">
        <v>0.35854370000000002</v>
      </c>
      <c r="M97">
        <v>9.5000179000000004E-2</v>
      </c>
      <c r="N97">
        <v>0.61023630389227235</v>
      </c>
      <c r="O97">
        <v>7.1888888930859998E-2</v>
      </c>
      <c r="P97">
        <v>0.15867184431886042</v>
      </c>
      <c r="Q97">
        <v>4.5964228375087686E-2</v>
      </c>
    </row>
    <row r="98" spans="1:17" x14ac:dyDescent="0.2">
      <c r="A98">
        <v>97</v>
      </c>
      <c r="B98">
        <v>0.55455445299999995</v>
      </c>
      <c r="C98">
        <v>9.5487664999999999E-2</v>
      </c>
      <c r="D98">
        <v>0.47953346200000002</v>
      </c>
      <c r="E98">
        <v>0.141414184</v>
      </c>
      <c r="F98">
        <v>0.61554683499999996</v>
      </c>
      <c r="G98">
        <v>0.14334845500000001</v>
      </c>
      <c r="H98">
        <v>0.23884161700000001</v>
      </c>
      <c r="I98">
        <v>7.9011946999999999E-2</v>
      </c>
      <c r="J98">
        <v>0.60563035799999998</v>
      </c>
      <c r="K98">
        <v>8.8869410999999995E-2</v>
      </c>
      <c r="L98">
        <v>0.39554138799999999</v>
      </c>
      <c r="M98">
        <v>9.8140938999999996E-2</v>
      </c>
      <c r="N98">
        <v>0.56630751875677121</v>
      </c>
      <c r="O98">
        <v>6.9914976218259275E-2</v>
      </c>
      <c r="P98">
        <v>0.19105049915467176</v>
      </c>
      <c r="Q98">
        <v>4.7920577630089459E-2</v>
      </c>
    </row>
    <row r="99" spans="1:17" x14ac:dyDescent="0.2">
      <c r="A99">
        <v>98</v>
      </c>
      <c r="B99">
        <v>0.51392562500000005</v>
      </c>
      <c r="C99">
        <v>9.0906194999999995E-2</v>
      </c>
      <c r="D99">
        <v>0.57457585899999997</v>
      </c>
      <c r="E99">
        <v>0.13747168800000001</v>
      </c>
      <c r="F99">
        <v>0.58909781100000003</v>
      </c>
      <c r="G99">
        <v>0.13965019100000001</v>
      </c>
      <c r="H99">
        <v>0.28831706200000001</v>
      </c>
      <c r="I99">
        <v>9.3103062E-2</v>
      </c>
      <c r="J99">
        <v>0.55800813800000004</v>
      </c>
      <c r="K99">
        <v>8.8991077000000002E-2</v>
      </c>
      <c r="L99">
        <v>0.43004219500000002</v>
      </c>
      <c r="M99">
        <v>0.10251829599999999</v>
      </c>
      <c r="N99">
        <v>0.52112846374711619</v>
      </c>
      <c r="O99">
        <v>6.3492590552143541E-2</v>
      </c>
      <c r="P99">
        <v>0.23446431775246396</v>
      </c>
      <c r="Q99">
        <v>5.3634989141717493E-2</v>
      </c>
    </row>
    <row r="100" spans="1:17" x14ac:dyDescent="0.2">
      <c r="A100">
        <v>99</v>
      </c>
      <c r="B100">
        <v>0.47736554199999998</v>
      </c>
      <c r="C100">
        <v>8.6144983999999994E-2</v>
      </c>
      <c r="D100">
        <v>0.708929798</v>
      </c>
      <c r="E100">
        <v>0.141771918</v>
      </c>
      <c r="F100">
        <v>0.571204669</v>
      </c>
      <c r="G100">
        <v>0.13028021100000001</v>
      </c>
      <c r="H100">
        <v>0.35707461600000001</v>
      </c>
      <c r="I100">
        <v>0.111950543</v>
      </c>
      <c r="J100">
        <v>0.493587838</v>
      </c>
      <c r="K100">
        <v>9.1761659999999995E-2</v>
      </c>
      <c r="L100">
        <v>0.464154442</v>
      </c>
      <c r="M100">
        <v>0.10764415099999999</v>
      </c>
      <c r="N100">
        <v>0.46774342832536336</v>
      </c>
      <c r="O100">
        <v>5.7884230032729314E-2</v>
      </c>
      <c r="P100">
        <v>0.29874947517820905</v>
      </c>
      <c r="Q100">
        <v>6.7043817253087667E-2</v>
      </c>
    </row>
    <row r="101" spans="1:17" x14ac:dyDescent="0.2">
      <c r="A101">
        <v>100</v>
      </c>
      <c r="B101">
        <v>0.445596035</v>
      </c>
      <c r="C101">
        <v>7.6746494999999998E-2</v>
      </c>
      <c r="D101">
        <v>0.80655950200000004</v>
      </c>
      <c r="E101">
        <v>9.6798450999999994E-2</v>
      </c>
      <c r="F101">
        <v>0.55124313300000005</v>
      </c>
      <c r="G101">
        <v>0.120241481</v>
      </c>
      <c r="H101">
        <v>0.42588556799999999</v>
      </c>
      <c r="I101">
        <v>0.12864281499999999</v>
      </c>
      <c r="J101">
        <v>0.411657367</v>
      </c>
      <c r="K101">
        <v>9.6285800000000005E-2</v>
      </c>
      <c r="L101">
        <v>0.49161840299999998</v>
      </c>
      <c r="M101">
        <v>0.114135153</v>
      </c>
      <c r="N101">
        <v>0.41409198968698152</v>
      </c>
      <c r="O101">
        <v>5.4331842456584102E-2</v>
      </c>
      <c r="P101">
        <v>0.35096772298564083</v>
      </c>
      <c r="Q101">
        <v>6.2825618148959123E-2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405D-8BA6-0F4E-B8BC-8CCC5EA0F5E8}">
  <dimension ref="A1:F98"/>
  <sheetViews>
    <sheetView workbookViewId="0">
      <selection activeCell="M86" sqref="M86"/>
    </sheetView>
  </sheetViews>
  <sheetFormatPr baseColWidth="10" defaultRowHeight="16" x14ac:dyDescent="0.2"/>
  <sheetData>
    <row r="1" spans="1:6" x14ac:dyDescent="0.2">
      <c r="A1" t="s">
        <v>264</v>
      </c>
      <c r="B1" t="s">
        <v>287</v>
      </c>
      <c r="C1" t="s">
        <v>288</v>
      </c>
      <c r="D1" t="s">
        <v>289</v>
      </c>
      <c r="E1" t="s">
        <v>290</v>
      </c>
      <c r="F1" t="s">
        <v>291</v>
      </c>
    </row>
    <row r="2" spans="1:6" x14ac:dyDescent="0.2">
      <c r="A2">
        <v>1</v>
      </c>
      <c r="B2">
        <v>4769.8339999999998</v>
      </c>
      <c r="C2">
        <v>3557.8609999999999</v>
      </c>
      <c r="D2">
        <v>3566.0889999999999</v>
      </c>
      <c r="E2">
        <v>3413.277</v>
      </c>
      <c r="F2">
        <v>2932.1559999999999</v>
      </c>
    </row>
    <row r="3" spans="1:6" x14ac:dyDescent="0.2">
      <c r="A3">
        <v>2</v>
      </c>
      <c r="B3">
        <v>4494.357</v>
      </c>
      <c r="C3">
        <v>3453.3530000000001</v>
      </c>
      <c r="D3">
        <v>3342.5729999999999</v>
      </c>
      <c r="E3">
        <v>3311.672</v>
      </c>
      <c r="F3">
        <v>2803.8710000000001</v>
      </c>
    </row>
    <row r="4" spans="1:6" x14ac:dyDescent="0.2">
      <c r="A4">
        <v>3</v>
      </c>
      <c r="B4">
        <v>4165.2950000000001</v>
      </c>
      <c r="C4">
        <v>3359.6750000000002</v>
      </c>
      <c r="D4">
        <v>3091.1889999999999</v>
      </c>
      <c r="E4">
        <v>3143.6010000000001</v>
      </c>
      <c r="F4">
        <v>2687.732</v>
      </c>
    </row>
    <row r="5" spans="1:6" x14ac:dyDescent="0.2">
      <c r="A5">
        <v>4</v>
      </c>
      <c r="B5">
        <v>3910.99</v>
      </c>
      <c r="C5">
        <v>3243.3330000000001</v>
      </c>
      <c r="D5">
        <v>2911.63</v>
      </c>
      <c r="E5">
        <v>2936.7809999999999</v>
      </c>
      <c r="F5">
        <v>2513.9960000000001</v>
      </c>
    </row>
    <row r="6" spans="1:6" x14ac:dyDescent="0.2">
      <c r="A6">
        <v>5</v>
      </c>
      <c r="B6">
        <v>3634.9479999999999</v>
      </c>
      <c r="C6">
        <v>3122.75</v>
      </c>
      <c r="D6">
        <v>2734.3589999999999</v>
      </c>
      <c r="E6">
        <v>2718.49</v>
      </c>
      <c r="F6">
        <v>2345.9949999999999</v>
      </c>
    </row>
    <row r="7" spans="1:6" x14ac:dyDescent="0.2">
      <c r="A7">
        <v>6</v>
      </c>
      <c r="B7">
        <v>3481.0239999999999</v>
      </c>
      <c r="C7">
        <v>2883.913</v>
      </c>
      <c r="D7">
        <v>2547.7449999999999</v>
      </c>
      <c r="E7">
        <v>2508.5830000000001</v>
      </c>
      <c r="F7">
        <v>2156.0459999999998</v>
      </c>
    </row>
    <row r="8" spans="1:6" x14ac:dyDescent="0.2">
      <c r="A8">
        <v>7</v>
      </c>
      <c r="B8">
        <v>3266.547</v>
      </c>
      <c r="C8">
        <v>2722.7669999999998</v>
      </c>
      <c r="D8">
        <v>2343.3150000000001</v>
      </c>
      <c r="E8">
        <v>2333.181</v>
      </c>
      <c r="F8">
        <v>1976.9749999999999</v>
      </c>
    </row>
    <row r="9" spans="1:6" x14ac:dyDescent="0.2">
      <c r="A9">
        <v>8</v>
      </c>
      <c r="B9">
        <v>3107.3380000000002</v>
      </c>
      <c r="C9">
        <v>2514.13</v>
      </c>
      <c r="D9">
        <v>2158.174</v>
      </c>
      <c r="E9">
        <v>2122.56</v>
      </c>
      <c r="F9">
        <v>1836.83</v>
      </c>
    </row>
    <row r="10" spans="1:6" x14ac:dyDescent="0.2">
      <c r="A10">
        <v>9</v>
      </c>
      <c r="B10">
        <v>2834.125</v>
      </c>
      <c r="C10">
        <v>2338.9920000000002</v>
      </c>
      <c r="D10">
        <v>2009.5429999999999</v>
      </c>
      <c r="E10">
        <v>1920.3710000000001</v>
      </c>
      <c r="F10">
        <v>1660.7329999999999</v>
      </c>
    </row>
    <row r="11" spans="1:6" x14ac:dyDescent="0.2">
      <c r="A11">
        <v>10</v>
      </c>
      <c r="B11">
        <v>2633.3069999999998</v>
      </c>
      <c r="C11">
        <v>2152.0459999999998</v>
      </c>
      <c r="D11">
        <v>1898.1030000000001</v>
      </c>
      <c r="E11">
        <v>1735.681</v>
      </c>
      <c r="F11">
        <v>1535.7470000000001</v>
      </c>
    </row>
    <row r="12" spans="1:6" x14ac:dyDescent="0.2">
      <c r="A12">
        <v>11</v>
      </c>
      <c r="B12">
        <v>2529.1179999999999</v>
      </c>
      <c r="C12">
        <v>1976.91</v>
      </c>
      <c r="D12">
        <v>1809.4290000000001</v>
      </c>
      <c r="E12">
        <v>1624.646</v>
      </c>
      <c r="F12">
        <v>1463.616</v>
      </c>
    </row>
    <row r="13" spans="1:6" x14ac:dyDescent="0.2">
      <c r="A13">
        <v>12</v>
      </c>
      <c r="B13">
        <v>2312.5529999999999</v>
      </c>
      <c r="C13">
        <v>1835.492</v>
      </c>
      <c r="D13">
        <v>1714.232</v>
      </c>
      <c r="E13">
        <v>1508.143</v>
      </c>
      <c r="F13">
        <v>1401.1469999999999</v>
      </c>
    </row>
    <row r="14" spans="1:6" x14ac:dyDescent="0.2">
      <c r="A14">
        <v>13</v>
      </c>
      <c r="B14">
        <v>2207.5650000000001</v>
      </c>
      <c r="C14">
        <v>1733.0229999999999</v>
      </c>
      <c r="D14">
        <v>1606.075</v>
      </c>
      <c r="E14">
        <v>1396.9939999999999</v>
      </c>
      <c r="F14">
        <v>1346.7449999999999</v>
      </c>
    </row>
    <row r="15" spans="1:6" x14ac:dyDescent="0.2">
      <c r="A15">
        <v>14</v>
      </c>
      <c r="B15">
        <v>2105.6770000000001</v>
      </c>
      <c r="C15">
        <v>1574.47</v>
      </c>
      <c r="D15">
        <v>1494.202</v>
      </c>
      <c r="E15">
        <v>1318.0989999999999</v>
      </c>
      <c r="F15">
        <v>1304.289</v>
      </c>
    </row>
    <row r="16" spans="1:6" x14ac:dyDescent="0.2">
      <c r="A16">
        <v>15</v>
      </c>
      <c r="B16">
        <v>2045.5740000000001</v>
      </c>
      <c r="C16">
        <v>1495.1320000000001</v>
      </c>
      <c r="D16">
        <v>1407.9079999999999</v>
      </c>
      <c r="E16">
        <v>1268.588</v>
      </c>
      <c r="F16">
        <v>1253.9290000000001</v>
      </c>
    </row>
    <row r="17" spans="1:6" x14ac:dyDescent="0.2">
      <c r="A17">
        <v>16</v>
      </c>
      <c r="B17">
        <v>1939.633</v>
      </c>
      <c r="C17">
        <v>1396.58</v>
      </c>
      <c r="D17">
        <v>1340.9949999999999</v>
      </c>
      <c r="E17">
        <v>1218.4849999999999</v>
      </c>
      <c r="F17">
        <v>1207.08</v>
      </c>
    </row>
    <row r="18" spans="1:6" x14ac:dyDescent="0.2">
      <c r="A18">
        <v>17</v>
      </c>
      <c r="B18">
        <v>1849.3720000000001</v>
      </c>
      <c r="C18">
        <v>1348.0029999999999</v>
      </c>
      <c r="D18">
        <v>1286.229</v>
      </c>
      <c r="E18">
        <v>1182.9829999999999</v>
      </c>
      <c r="F18">
        <v>1176.5509999999999</v>
      </c>
    </row>
    <row r="19" spans="1:6" x14ac:dyDescent="0.2">
      <c r="A19">
        <v>18</v>
      </c>
      <c r="B19">
        <v>1782.654</v>
      </c>
      <c r="C19">
        <v>1327.2370000000001</v>
      </c>
      <c r="D19">
        <v>1220.7860000000001</v>
      </c>
      <c r="E19">
        <v>1147.3489999999999</v>
      </c>
      <c r="F19">
        <v>1145.817</v>
      </c>
    </row>
    <row r="20" spans="1:6" x14ac:dyDescent="0.2">
      <c r="A20">
        <v>19</v>
      </c>
      <c r="B20">
        <v>1728.777</v>
      </c>
      <c r="C20">
        <v>1271.6500000000001</v>
      </c>
      <c r="D20">
        <v>1167.5329999999999</v>
      </c>
      <c r="E20">
        <v>1097.8920000000001</v>
      </c>
      <c r="F20">
        <v>1128.0640000000001</v>
      </c>
    </row>
    <row r="21" spans="1:6" x14ac:dyDescent="0.2">
      <c r="A21">
        <v>20</v>
      </c>
      <c r="B21">
        <v>1630.193</v>
      </c>
      <c r="C21">
        <v>1209.758</v>
      </c>
      <c r="D21">
        <v>1123.337</v>
      </c>
      <c r="E21">
        <v>1041.6610000000001</v>
      </c>
      <c r="F21">
        <v>1127.8810000000001</v>
      </c>
    </row>
    <row r="22" spans="1:6" x14ac:dyDescent="0.2">
      <c r="A22">
        <v>21</v>
      </c>
      <c r="B22">
        <v>1518.4549999999999</v>
      </c>
      <c r="C22">
        <v>1142.2550000000001</v>
      </c>
      <c r="D22">
        <v>1108.0509999999999</v>
      </c>
      <c r="E22">
        <v>999.04600000000005</v>
      </c>
      <c r="F22">
        <v>1112.749</v>
      </c>
    </row>
    <row r="23" spans="1:6" x14ac:dyDescent="0.2">
      <c r="A23">
        <v>22</v>
      </c>
      <c r="B23">
        <v>1470.5409999999999</v>
      </c>
      <c r="C23">
        <v>1100.875</v>
      </c>
      <c r="D23">
        <v>1105.8779999999999</v>
      </c>
      <c r="E23">
        <v>955.27700000000004</v>
      </c>
      <c r="F23">
        <v>1075.586</v>
      </c>
    </row>
    <row r="24" spans="1:6" x14ac:dyDescent="0.2">
      <c r="A24">
        <v>23</v>
      </c>
      <c r="B24">
        <v>1405.854</v>
      </c>
      <c r="C24">
        <v>1044.5060000000001</v>
      </c>
      <c r="D24">
        <v>1093.979</v>
      </c>
      <c r="E24">
        <v>922.67600000000004</v>
      </c>
      <c r="F24">
        <v>1068.3910000000001</v>
      </c>
    </row>
    <row r="25" spans="1:6" x14ac:dyDescent="0.2">
      <c r="A25">
        <v>24</v>
      </c>
      <c r="B25">
        <v>1345.2660000000001</v>
      </c>
      <c r="C25">
        <v>974.85299999999995</v>
      </c>
      <c r="D25">
        <v>1074.4349999999999</v>
      </c>
      <c r="E25">
        <v>899.11599999999999</v>
      </c>
      <c r="F25">
        <v>1042.7909999999999</v>
      </c>
    </row>
    <row r="26" spans="1:6" x14ac:dyDescent="0.2">
      <c r="A26">
        <v>25</v>
      </c>
      <c r="B26">
        <v>1283.096</v>
      </c>
      <c r="C26">
        <v>924.59799999999996</v>
      </c>
      <c r="D26">
        <v>1043.9480000000001</v>
      </c>
      <c r="E26">
        <v>876.04600000000005</v>
      </c>
      <c r="F26">
        <v>1017.292</v>
      </c>
    </row>
    <row r="27" spans="1:6" x14ac:dyDescent="0.2">
      <c r="A27">
        <v>26</v>
      </c>
      <c r="B27">
        <v>1235.5419999999999</v>
      </c>
      <c r="C27">
        <v>921.69399999999996</v>
      </c>
      <c r="D27">
        <v>1030.2449999999999</v>
      </c>
      <c r="E27">
        <v>873.83199999999999</v>
      </c>
      <c r="F27">
        <v>969.45899999999995</v>
      </c>
    </row>
    <row r="28" spans="1:6" x14ac:dyDescent="0.2">
      <c r="A28">
        <v>27</v>
      </c>
      <c r="B28">
        <v>1204.6890000000001</v>
      </c>
      <c r="C28">
        <v>899.04100000000005</v>
      </c>
      <c r="D28">
        <v>1013.633</v>
      </c>
      <c r="E28">
        <v>867.15</v>
      </c>
      <c r="F28">
        <v>937.81600000000003</v>
      </c>
    </row>
    <row r="29" spans="1:6" x14ac:dyDescent="0.2">
      <c r="A29">
        <v>28</v>
      </c>
      <c r="B29">
        <v>1180.4680000000001</v>
      </c>
      <c r="C29">
        <v>867.279</v>
      </c>
      <c r="D29">
        <v>977.87199999999996</v>
      </c>
      <c r="E29">
        <v>856.03399999999999</v>
      </c>
      <c r="F29">
        <v>922.58299999999997</v>
      </c>
    </row>
    <row r="30" spans="1:6" x14ac:dyDescent="0.2">
      <c r="A30">
        <v>29</v>
      </c>
      <c r="B30">
        <v>1134.5550000000001</v>
      </c>
      <c r="C30">
        <v>838.23599999999999</v>
      </c>
      <c r="D30">
        <v>930.51599999999996</v>
      </c>
      <c r="E30">
        <v>845.41099999999994</v>
      </c>
      <c r="F30">
        <v>912.25300000000004</v>
      </c>
    </row>
    <row r="31" spans="1:6" x14ac:dyDescent="0.2">
      <c r="A31">
        <v>30</v>
      </c>
      <c r="B31">
        <v>1102.722</v>
      </c>
      <c r="C31">
        <v>802.23599999999999</v>
      </c>
      <c r="D31">
        <v>903.72500000000002</v>
      </c>
      <c r="E31">
        <v>858.24300000000005</v>
      </c>
      <c r="F31">
        <v>903.16899999999998</v>
      </c>
    </row>
    <row r="32" spans="1:6" x14ac:dyDescent="0.2">
      <c r="A32">
        <v>31</v>
      </c>
      <c r="B32">
        <v>1099.663</v>
      </c>
      <c r="C32">
        <v>773.48900000000003</v>
      </c>
      <c r="D32">
        <v>891.69799999999998</v>
      </c>
      <c r="E32">
        <v>843.42700000000002</v>
      </c>
      <c r="F32">
        <v>877.92100000000005</v>
      </c>
    </row>
    <row r="33" spans="1:6" x14ac:dyDescent="0.2">
      <c r="A33">
        <v>32</v>
      </c>
      <c r="B33">
        <v>1041.5319999999999</v>
      </c>
      <c r="C33">
        <v>742.24099999999999</v>
      </c>
      <c r="D33">
        <v>880.21299999999997</v>
      </c>
      <c r="E33">
        <v>830.03899999999999</v>
      </c>
      <c r="F33">
        <v>865.31799999999998</v>
      </c>
    </row>
    <row r="34" spans="1:6" x14ac:dyDescent="0.2">
      <c r="A34">
        <v>33</v>
      </c>
      <c r="B34">
        <v>994.60199999999998</v>
      </c>
      <c r="C34">
        <v>704.12900000000002</v>
      </c>
      <c r="D34">
        <v>878.66300000000001</v>
      </c>
      <c r="E34">
        <v>804.53</v>
      </c>
      <c r="F34">
        <v>838.48500000000001</v>
      </c>
    </row>
    <row r="35" spans="1:6" x14ac:dyDescent="0.2">
      <c r="A35">
        <v>34</v>
      </c>
      <c r="B35">
        <v>910.73800000000006</v>
      </c>
      <c r="C35">
        <v>672.41399999999999</v>
      </c>
      <c r="D35">
        <v>858.46299999999997</v>
      </c>
      <c r="E35">
        <v>758.32500000000005</v>
      </c>
      <c r="F35">
        <v>814.93100000000004</v>
      </c>
    </row>
    <row r="36" spans="1:6" x14ac:dyDescent="0.2">
      <c r="A36">
        <v>35</v>
      </c>
      <c r="B36">
        <v>886.88199999999995</v>
      </c>
      <c r="C36">
        <v>631.74800000000005</v>
      </c>
      <c r="D36">
        <v>842.83900000000006</v>
      </c>
      <c r="E36">
        <v>691.66700000000003</v>
      </c>
      <c r="F36">
        <v>790.45600000000002</v>
      </c>
    </row>
    <row r="37" spans="1:6" x14ac:dyDescent="0.2">
      <c r="A37">
        <v>36</v>
      </c>
      <c r="B37">
        <v>886.30499999999995</v>
      </c>
      <c r="C37">
        <v>631.404</v>
      </c>
      <c r="D37">
        <v>834.995</v>
      </c>
      <c r="E37">
        <v>665.37599999999998</v>
      </c>
      <c r="F37">
        <v>779.48699999999997</v>
      </c>
    </row>
    <row r="38" spans="1:6" x14ac:dyDescent="0.2">
      <c r="A38">
        <v>37</v>
      </c>
      <c r="B38">
        <v>876.9</v>
      </c>
      <c r="C38">
        <v>590.31200000000001</v>
      </c>
      <c r="D38">
        <v>826.49</v>
      </c>
      <c r="E38">
        <v>605.24</v>
      </c>
      <c r="F38">
        <v>765.49800000000005</v>
      </c>
    </row>
    <row r="39" spans="1:6" x14ac:dyDescent="0.2">
      <c r="A39">
        <v>38</v>
      </c>
      <c r="B39">
        <v>882.69</v>
      </c>
      <c r="C39">
        <v>548.11199999999997</v>
      </c>
      <c r="D39">
        <v>819.51800000000003</v>
      </c>
      <c r="E39">
        <v>556.14400000000001</v>
      </c>
      <c r="F39">
        <v>748.91300000000001</v>
      </c>
    </row>
    <row r="40" spans="1:6" x14ac:dyDescent="0.2">
      <c r="A40">
        <v>39</v>
      </c>
      <c r="B40">
        <v>872.14800000000002</v>
      </c>
      <c r="C40">
        <v>501.642</v>
      </c>
      <c r="D40">
        <v>809.10400000000004</v>
      </c>
      <c r="E40">
        <v>540.57799999999997</v>
      </c>
      <c r="F40">
        <v>716.43700000000001</v>
      </c>
    </row>
    <row r="41" spans="1:6" x14ac:dyDescent="0.2">
      <c r="A41">
        <v>40</v>
      </c>
      <c r="B41">
        <v>857.74</v>
      </c>
      <c r="C41">
        <v>482.685</v>
      </c>
      <c r="D41">
        <v>791.68899999999996</v>
      </c>
      <c r="E41">
        <v>506.601</v>
      </c>
      <c r="F41">
        <v>680.46600000000001</v>
      </c>
    </row>
    <row r="42" spans="1:6" x14ac:dyDescent="0.2">
      <c r="A42">
        <v>41</v>
      </c>
      <c r="B42">
        <v>854.61400000000003</v>
      </c>
      <c r="C42">
        <v>466.209</v>
      </c>
      <c r="D42">
        <v>814.45399999999995</v>
      </c>
      <c r="E42">
        <v>494.637</v>
      </c>
      <c r="F42">
        <v>660.66</v>
      </c>
    </row>
    <row r="43" spans="1:6" x14ac:dyDescent="0.2">
      <c r="A43">
        <v>42</v>
      </c>
      <c r="B43">
        <v>856.13499999999999</v>
      </c>
      <c r="C43">
        <v>427.197</v>
      </c>
      <c r="D43">
        <v>806.50599999999997</v>
      </c>
      <c r="E43">
        <v>504.54500000000002</v>
      </c>
      <c r="F43">
        <v>656.05100000000004</v>
      </c>
    </row>
    <row r="44" spans="1:6" x14ac:dyDescent="0.2">
      <c r="A44">
        <v>43</v>
      </c>
      <c r="B44">
        <v>824.60599999999999</v>
      </c>
      <c r="C44">
        <v>398.29700000000003</v>
      </c>
      <c r="D44">
        <v>775.08299999999997</v>
      </c>
      <c r="E44">
        <v>482.67399999999998</v>
      </c>
      <c r="F44">
        <v>654.88</v>
      </c>
    </row>
    <row r="45" spans="1:6" x14ac:dyDescent="0.2">
      <c r="A45">
        <v>44</v>
      </c>
      <c r="B45">
        <v>794.46699999999998</v>
      </c>
      <c r="C45">
        <v>394.54399999999998</v>
      </c>
      <c r="D45">
        <v>736.24699999999996</v>
      </c>
      <c r="E45">
        <v>471.41199999999998</v>
      </c>
      <c r="F45">
        <v>630.14099999999996</v>
      </c>
    </row>
    <row r="46" spans="1:6" x14ac:dyDescent="0.2">
      <c r="A46">
        <v>45</v>
      </c>
      <c r="B46">
        <v>801.77200000000005</v>
      </c>
      <c r="C46">
        <v>394.20699999999999</v>
      </c>
      <c r="D46">
        <v>716.64700000000005</v>
      </c>
      <c r="E46">
        <v>463.85199999999998</v>
      </c>
      <c r="F46">
        <v>606.03599999999994</v>
      </c>
    </row>
    <row r="47" spans="1:6" x14ac:dyDescent="0.2">
      <c r="A47">
        <v>46</v>
      </c>
      <c r="B47">
        <v>778.48900000000003</v>
      </c>
      <c r="C47">
        <v>386.11</v>
      </c>
      <c r="D47">
        <v>714.90700000000004</v>
      </c>
      <c r="E47">
        <v>449.11099999999999</v>
      </c>
      <c r="F47">
        <v>562.07100000000003</v>
      </c>
    </row>
    <row r="48" spans="1:6" x14ac:dyDescent="0.2">
      <c r="A48">
        <v>47</v>
      </c>
      <c r="B48">
        <v>700.18700000000001</v>
      </c>
      <c r="C48">
        <v>364.31099999999998</v>
      </c>
      <c r="D48">
        <v>736.52800000000002</v>
      </c>
      <c r="E48">
        <v>457.95299999999997</v>
      </c>
      <c r="F48">
        <v>550.71</v>
      </c>
    </row>
    <row r="49" spans="1:6" x14ac:dyDescent="0.2">
      <c r="A49">
        <v>48</v>
      </c>
      <c r="B49">
        <v>617.85199999999998</v>
      </c>
      <c r="C49">
        <v>325.59300000000002</v>
      </c>
      <c r="D49">
        <v>747.26700000000005</v>
      </c>
      <c r="E49">
        <v>455.202</v>
      </c>
      <c r="F49">
        <v>553.279</v>
      </c>
    </row>
    <row r="50" spans="1:6" x14ac:dyDescent="0.2">
      <c r="A50">
        <v>49</v>
      </c>
      <c r="B50">
        <v>579.74400000000003</v>
      </c>
      <c r="C50">
        <v>302.32799999999997</v>
      </c>
      <c r="D50">
        <v>742.34100000000001</v>
      </c>
      <c r="E50">
        <v>453.34399999999999</v>
      </c>
      <c r="F50">
        <v>531.31299999999999</v>
      </c>
    </row>
    <row r="51" spans="1:6" x14ac:dyDescent="0.2">
      <c r="A51">
        <v>50</v>
      </c>
      <c r="B51">
        <v>560.40800000000002</v>
      </c>
      <c r="C51">
        <v>300.291</v>
      </c>
      <c r="D51">
        <v>713.577</v>
      </c>
      <c r="E51">
        <v>448.14299999999997</v>
      </c>
      <c r="F51">
        <v>507.44900000000001</v>
      </c>
    </row>
    <row r="52" spans="1:6" x14ac:dyDescent="0.2">
      <c r="A52">
        <v>51</v>
      </c>
      <c r="B52">
        <v>563.60900000000004</v>
      </c>
      <c r="C52">
        <v>287.77100000000002</v>
      </c>
      <c r="D52">
        <v>668.02499999999998</v>
      </c>
      <c r="E52">
        <v>451.464</v>
      </c>
      <c r="F52">
        <v>498.83800000000002</v>
      </c>
    </row>
    <row r="53" spans="1:6" x14ac:dyDescent="0.2">
      <c r="A53">
        <v>52</v>
      </c>
      <c r="B53">
        <v>590.76700000000005</v>
      </c>
      <c r="C53">
        <v>280.91199999999998</v>
      </c>
      <c r="D53">
        <v>615.61</v>
      </c>
      <c r="E53">
        <v>437.02800000000002</v>
      </c>
      <c r="F53">
        <v>492.63299999999998</v>
      </c>
    </row>
    <row r="54" spans="1:6" x14ac:dyDescent="0.2">
      <c r="A54">
        <v>53</v>
      </c>
      <c r="B54">
        <v>597.62199999999996</v>
      </c>
      <c r="C54">
        <v>274.49099999999999</v>
      </c>
      <c r="D54">
        <v>586.81399999999996</v>
      </c>
      <c r="E54">
        <v>424.86099999999999</v>
      </c>
      <c r="F54">
        <v>474.642</v>
      </c>
    </row>
    <row r="55" spans="1:6" x14ac:dyDescent="0.2">
      <c r="A55">
        <v>54</v>
      </c>
      <c r="B55">
        <v>577.46500000000003</v>
      </c>
      <c r="C55">
        <v>275.29700000000003</v>
      </c>
      <c r="D55">
        <v>575.95399999999995</v>
      </c>
      <c r="E55">
        <v>416.125</v>
      </c>
      <c r="F55">
        <v>443.31700000000001</v>
      </c>
    </row>
    <row r="56" spans="1:6" x14ac:dyDescent="0.2">
      <c r="A56">
        <v>55</v>
      </c>
      <c r="B56">
        <v>543.73500000000001</v>
      </c>
      <c r="C56">
        <v>278.03500000000003</v>
      </c>
      <c r="D56">
        <v>580.75699999999995</v>
      </c>
      <c r="E56">
        <v>391.48099999999999</v>
      </c>
      <c r="F56">
        <v>430.42599999999999</v>
      </c>
    </row>
    <row r="57" spans="1:6" x14ac:dyDescent="0.2">
      <c r="A57">
        <v>56</v>
      </c>
      <c r="B57">
        <v>510.72300000000001</v>
      </c>
      <c r="C57">
        <v>276.01</v>
      </c>
      <c r="D57">
        <v>556.53499999999997</v>
      </c>
      <c r="E57">
        <v>398.42099999999999</v>
      </c>
      <c r="F57">
        <v>416.48700000000002</v>
      </c>
    </row>
    <row r="58" spans="1:6" x14ac:dyDescent="0.2">
      <c r="A58">
        <v>57</v>
      </c>
      <c r="B58">
        <v>470.72</v>
      </c>
      <c r="C58">
        <v>294.36900000000003</v>
      </c>
      <c r="D58">
        <v>539.60299999999995</v>
      </c>
      <c r="E58">
        <v>362.80500000000001</v>
      </c>
      <c r="F58">
        <v>404.76799999999997</v>
      </c>
    </row>
    <row r="59" spans="1:6" x14ac:dyDescent="0.2">
      <c r="A59">
        <v>58</v>
      </c>
      <c r="B59">
        <v>446.91199999999998</v>
      </c>
      <c r="C59">
        <v>308.62200000000001</v>
      </c>
      <c r="D59">
        <v>517.38499999999999</v>
      </c>
      <c r="E59">
        <v>314.62099999999998</v>
      </c>
      <c r="F59">
        <v>386.31200000000001</v>
      </c>
    </row>
    <row r="60" spans="1:6" x14ac:dyDescent="0.2">
      <c r="A60">
        <v>59</v>
      </c>
      <c r="B60">
        <v>401.42500000000001</v>
      </c>
      <c r="C60">
        <v>320.56099999999998</v>
      </c>
      <c r="D60">
        <v>491.649</v>
      </c>
      <c r="E60">
        <v>286.83499999999998</v>
      </c>
      <c r="F60">
        <v>379.08199999999999</v>
      </c>
    </row>
    <row r="61" spans="1:6" x14ac:dyDescent="0.2">
      <c r="A61">
        <v>60</v>
      </c>
      <c r="B61">
        <v>370.61099999999999</v>
      </c>
      <c r="C61">
        <v>320.14</v>
      </c>
      <c r="D61">
        <v>473.786</v>
      </c>
      <c r="E61">
        <v>273.815</v>
      </c>
      <c r="F61">
        <v>370.10899999999998</v>
      </c>
    </row>
    <row r="62" spans="1:6" x14ac:dyDescent="0.2">
      <c r="A62">
        <v>61</v>
      </c>
      <c r="B62">
        <v>344.53300000000002</v>
      </c>
      <c r="C62">
        <v>311.38600000000002</v>
      </c>
      <c r="D62">
        <v>493.69600000000003</v>
      </c>
      <c r="E62">
        <v>273.34500000000003</v>
      </c>
      <c r="F62">
        <v>369.64600000000002</v>
      </c>
    </row>
    <row r="63" spans="1:6" x14ac:dyDescent="0.2">
      <c r="A63">
        <v>62</v>
      </c>
      <c r="B63">
        <v>326.72399999999999</v>
      </c>
      <c r="C63">
        <v>288.34699999999998</v>
      </c>
      <c r="D63">
        <v>512.91899999999998</v>
      </c>
      <c r="E63">
        <v>243.60300000000001</v>
      </c>
      <c r="F63">
        <v>391.06700000000001</v>
      </c>
    </row>
    <row r="64" spans="1:6" x14ac:dyDescent="0.2">
      <c r="A64">
        <v>63</v>
      </c>
      <c r="B64">
        <v>310.87400000000002</v>
      </c>
      <c r="C64">
        <v>268.61700000000002</v>
      </c>
      <c r="D64">
        <v>508.18200000000002</v>
      </c>
      <c r="E64">
        <v>208.505</v>
      </c>
      <c r="F64">
        <v>375.72500000000002</v>
      </c>
    </row>
    <row r="65" spans="1:6" x14ac:dyDescent="0.2">
      <c r="A65">
        <v>64</v>
      </c>
      <c r="B65">
        <v>298.49700000000001</v>
      </c>
      <c r="C65">
        <v>266.02999999999997</v>
      </c>
      <c r="D65">
        <v>473.79</v>
      </c>
      <c r="E65">
        <v>191.917</v>
      </c>
      <c r="F65">
        <v>373.56799999999998</v>
      </c>
    </row>
    <row r="66" spans="1:6" x14ac:dyDescent="0.2">
      <c r="A66">
        <v>65</v>
      </c>
      <c r="B66">
        <v>293.62900000000002</v>
      </c>
      <c r="C66">
        <v>262.12700000000001</v>
      </c>
      <c r="D66">
        <v>435.83600000000001</v>
      </c>
      <c r="E66">
        <v>200.84800000000001</v>
      </c>
      <c r="F66">
        <v>371.21899999999999</v>
      </c>
    </row>
    <row r="67" spans="1:6" x14ac:dyDescent="0.2">
      <c r="A67">
        <v>66</v>
      </c>
      <c r="B67">
        <v>289.18900000000002</v>
      </c>
      <c r="C67">
        <v>261.04599999999999</v>
      </c>
      <c r="D67">
        <v>435.54300000000001</v>
      </c>
      <c r="E67">
        <v>230.482</v>
      </c>
      <c r="F67">
        <v>387.38</v>
      </c>
    </row>
    <row r="68" spans="1:6" x14ac:dyDescent="0.2">
      <c r="A68">
        <v>67</v>
      </c>
      <c r="B68">
        <v>270.26299999999998</v>
      </c>
      <c r="C68">
        <v>289.21600000000001</v>
      </c>
      <c r="D68">
        <v>421.59399999999999</v>
      </c>
      <c r="E68">
        <v>254.13800000000001</v>
      </c>
      <c r="F68">
        <v>387.49200000000002</v>
      </c>
    </row>
    <row r="69" spans="1:6" x14ac:dyDescent="0.2">
      <c r="A69">
        <v>68</v>
      </c>
      <c r="B69">
        <v>239.25299999999999</v>
      </c>
      <c r="C69">
        <v>319.76600000000002</v>
      </c>
      <c r="D69">
        <v>396.14699999999999</v>
      </c>
      <c r="E69">
        <v>279.745</v>
      </c>
      <c r="F69">
        <v>376.44</v>
      </c>
    </row>
    <row r="70" spans="1:6" x14ac:dyDescent="0.2">
      <c r="A70">
        <v>69</v>
      </c>
      <c r="B70">
        <v>207.57900000000001</v>
      </c>
      <c r="C70">
        <v>289.435</v>
      </c>
      <c r="D70">
        <v>390.59300000000002</v>
      </c>
      <c r="E70">
        <v>289.80399999999997</v>
      </c>
      <c r="F70">
        <v>366.18400000000003</v>
      </c>
    </row>
    <row r="71" spans="1:6" x14ac:dyDescent="0.2">
      <c r="A71">
        <v>70</v>
      </c>
      <c r="B71">
        <v>184.45699999999999</v>
      </c>
      <c r="C71">
        <v>266.72899999999998</v>
      </c>
      <c r="D71">
        <v>381.25900000000001</v>
      </c>
      <c r="E71">
        <v>278.75400000000002</v>
      </c>
      <c r="F71">
        <v>346.565</v>
      </c>
    </row>
    <row r="72" spans="1:6" x14ac:dyDescent="0.2">
      <c r="A72">
        <v>71</v>
      </c>
      <c r="B72">
        <v>168.72300000000001</v>
      </c>
      <c r="C72">
        <v>233.93100000000001</v>
      </c>
      <c r="D72">
        <v>373.13200000000001</v>
      </c>
      <c r="E72">
        <v>266.18599999999998</v>
      </c>
      <c r="F72">
        <v>341.53199999999998</v>
      </c>
    </row>
    <row r="73" spans="1:6" x14ac:dyDescent="0.2">
      <c r="A73">
        <v>72</v>
      </c>
      <c r="B73">
        <v>151.285</v>
      </c>
      <c r="C73">
        <v>209.04499999999999</v>
      </c>
      <c r="D73">
        <v>372.15199999999999</v>
      </c>
      <c r="E73">
        <v>255.83699999999999</v>
      </c>
      <c r="F73">
        <v>326.48200000000003</v>
      </c>
    </row>
    <row r="74" spans="1:6" x14ac:dyDescent="0.2">
      <c r="A74">
        <v>73</v>
      </c>
      <c r="B74">
        <v>133.94200000000001</v>
      </c>
      <c r="C74">
        <v>185.30099999999999</v>
      </c>
      <c r="D74">
        <v>374.291</v>
      </c>
      <c r="E74">
        <v>227.78700000000001</v>
      </c>
      <c r="F74">
        <v>323.37900000000002</v>
      </c>
    </row>
    <row r="75" spans="1:6" x14ac:dyDescent="0.2">
      <c r="A75">
        <v>74</v>
      </c>
      <c r="B75">
        <v>133.745</v>
      </c>
      <c r="C75">
        <v>168.73</v>
      </c>
      <c r="D75">
        <v>398.97699999999998</v>
      </c>
      <c r="E75">
        <v>207.31200000000001</v>
      </c>
      <c r="F75">
        <v>326.76100000000002</v>
      </c>
    </row>
    <row r="76" spans="1:6" x14ac:dyDescent="0.2">
      <c r="A76">
        <v>75</v>
      </c>
      <c r="B76">
        <v>144.15799999999999</v>
      </c>
      <c r="C76">
        <v>151.42400000000001</v>
      </c>
      <c r="D76">
        <v>413.02600000000001</v>
      </c>
      <c r="E76">
        <v>215.06</v>
      </c>
      <c r="F76">
        <v>324.77199999999999</v>
      </c>
    </row>
    <row r="77" spans="1:6" x14ac:dyDescent="0.2">
      <c r="A77">
        <v>76</v>
      </c>
      <c r="B77">
        <v>149.03399999999999</v>
      </c>
      <c r="C77">
        <v>130.02600000000001</v>
      </c>
      <c r="D77">
        <v>413.17500000000001</v>
      </c>
      <c r="E77">
        <v>212.505</v>
      </c>
      <c r="F77">
        <v>338.49200000000002</v>
      </c>
    </row>
    <row r="78" spans="1:6" x14ac:dyDescent="0.2">
      <c r="A78">
        <v>77</v>
      </c>
      <c r="B78">
        <v>128.721</v>
      </c>
      <c r="C78">
        <v>122.157</v>
      </c>
      <c r="D78">
        <v>393.50400000000002</v>
      </c>
      <c r="E78">
        <v>209.387</v>
      </c>
      <c r="F78">
        <v>318.36599999999999</v>
      </c>
    </row>
    <row r="79" spans="1:6" x14ac:dyDescent="0.2">
      <c r="A79">
        <v>78</v>
      </c>
      <c r="B79">
        <v>117.57899999999999</v>
      </c>
      <c r="C79">
        <v>118.3</v>
      </c>
      <c r="D79">
        <v>397.25400000000002</v>
      </c>
      <c r="E79">
        <v>179.44200000000001</v>
      </c>
      <c r="F79">
        <v>306.70499999999998</v>
      </c>
    </row>
    <row r="80" spans="1:6" x14ac:dyDescent="0.2">
      <c r="A80">
        <v>79</v>
      </c>
      <c r="B80">
        <v>110.976</v>
      </c>
      <c r="C80">
        <v>109.402</v>
      </c>
      <c r="D80">
        <v>384.267</v>
      </c>
      <c r="E80">
        <v>169.64599999999999</v>
      </c>
      <c r="F80">
        <v>297.58699999999999</v>
      </c>
    </row>
    <row r="81" spans="1:6" x14ac:dyDescent="0.2">
      <c r="A81">
        <v>80</v>
      </c>
      <c r="B81">
        <v>95.724999999999994</v>
      </c>
      <c r="C81">
        <v>95.046999999999997</v>
      </c>
      <c r="D81">
        <v>365.30700000000002</v>
      </c>
      <c r="E81">
        <v>179.61699999999999</v>
      </c>
      <c r="F81">
        <v>268.28899999999999</v>
      </c>
    </row>
    <row r="82" spans="1:6" x14ac:dyDescent="0.2">
      <c r="A82">
        <v>81</v>
      </c>
      <c r="B82">
        <v>88.378</v>
      </c>
      <c r="C82">
        <v>89.441000000000003</v>
      </c>
      <c r="D82">
        <v>348.44200000000001</v>
      </c>
      <c r="E82">
        <v>175.15700000000001</v>
      </c>
      <c r="F82">
        <v>258.80700000000002</v>
      </c>
    </row>
    <row r="83" spans="1:6" x14ac:dyDescent="0.2">
      <c r="A83">
        <v>82</v>
      </c>
      <c r="B83">
        <v>85.91</v>
      </c>
      <c r="C83">
        <v>82.174000000000007</v>
      </c>
      <c r="D83">
        <v>340.85500000000002</v>
      </c>
      <c r="E83">
        <v>196.904</v>
      </c>
      <c r="F83">
        <v>258.06</v>
      </c>
    </row>
    <row r="84" spans="1:6" x14ac:dyDescent="0.2">
      <c r="A84">
        <v>83</v>
      </c>
      <c r="B84">
        <v>79.177000000000007</v>
      </c>
      <c r="C84">
        <v>83.093000000000004</v>
      </c>
      <c r="D84">
        <v>348.30399999999997</v>
      </c>
      <c r="E84">
        <v>236.89699999999999</v>
      </c>
      <c r="F84">
        <v>246.011</v>
      </c>
    </row>
    <row r="85" spans="1:6" x14ac:dyDescent="0.2">
      <c r="A85">
        <v>84</v>
      </c>
      <c r="B85">
        <v>78.231999999999999</v>
      </c>
      <c r="C85">
        <v>90.066999999999993</v>
      </c>
      <c r="D85">
        <v>365.97199999999998</v>
      </c>
      <c r="E85">
        <v>226.137</v>
      </c>
      <c r="F85">
        <v>227.99</v>
      </c>
    </row>
    <row r="86" spans="1:6" x14ac:dyDescent="0.2">
      <c r="A86">
        <v>85</v>
      </c>
      <c r="B86">
        <v>84.679000000000002</v>
      </c>
      <c r="C86">
        <v>94.56</v>
      </c>
      <c r="D86">
        <v>372.041</v>
      </c>
      <c r="E86">
        <v>216.25899999999999</v>
      </c>
      <c r="F86">
        <v>225.78899999999999</v>
      </c>
    </row>
    <row r="87" spans="1:6" x14ac:dyDescent="0.2">
      <c r="A87">
        <v>86</v>
      </c>
      <c r="B87">
        <v>75.989000000000004</v>
      </c>
      <c r="C87">
        <v>97.713999999999999</v>
      </c>
      <c r="D87">
        <v>360.57</v>
      </c>
      <c r="E87">
        <v>233.94300000000001</v>
      </c>
      <c r="F87">
        <v>239.512</v>
      </c>
    </row>
    <row r="88" spans="1:6" x14ac:dyDescent="0.2">
      <c r="A88">
        <v>87</v>
      </c>
      <c r="B88">
        <v>72.721000000000004</v>
      </c>
      <c r="C88">
        <v>101.456</v>
      </c>
      <c r="D88">
        <v>334.58</v>
      </c>
      <c r="E88">
        <v>239.78899999999999</v>
      </c>
      <c r="F88">
        <v>259.411</v>
      </c>
    </row>
    <row r="89" spans="1:6" x14ac:dyDescent="0.2">
      <c r="A89">
        <v>88</v>
      </c>
      <c r="B89">
        <v>71.028999999999996</v>
      </c>
      <c r="C89">
        <v>109.036</v>
      </c>
      <c r="D89">
        <v>341.46300000000002</v>
      </c>
      <c r="E89">
        <v>235.51499999999999</v>
      </c>
      <c r="F89">
        <v>277.72899999999998</v>
      </c>
    </row>
    <row r="90" spans="1:6" x14ac:dyDescent="0.2">
      <c r="A90">
        <v>89</v>
      </c>
      <c r="B90">
        <v>79.605999999999995</v>
      </c>
      <c r="C90">
        <v>114.081</v>
      </c>
      <c r="D90">
        <v>358.536</v>
      </c>
      <c r="E90">
        <v>223.97800000000001</v>
      </c>
      <c r="F90">
        <v>285.11</v>
      </c>
    </row>
    <row r="91" spans="1:6" x14ac:dyDescent="0.2">
      <c r="A91">
        <v>90</v>
      </c>
      <c r="B91">
        <v>88.62</v>
      </c>
      <c r="C91">
        <v>111.916</v>
      </c>
      <c r="D91">
        <v>410.37700000000001</v>
      </c>
      <c r="E91">
        <v>216.54400000000001</v>
      </c>
      <c r="F91">
        <v>299.86700000000002</v>
      </c>
    </row>
    <row r="92" spans="1:6" x14ac:dyDescent="0.2">
      <c r="A92">
        <v>91</v>
      </c>
      <c r="B92">
        <v>99.204999999999998</v>
      </c>
      <c r="C92">
        <v>107.164</v>
      </c>
      <c r="D92">
        <v>448.18099999999998</v>
      </c>
      <c r="E92">
        <v>227.67</v>
      </c>
      <c r="F92">
        <v>305.77100000000002</v>
      </c>
    </row>
    <row r="93" spans="1:6" x14ac:dyDescent="0.2">
      <c r="A93">
        <v>92</v>
      </c>
      <c r="B93">
        <v>111.584</v>
      </c>
      <c r="C93">
        <v>118.312</v>
      </c>
      <c r="D93">
        <v>471.12799999999999</v>
      </c>
      <c r="E93">
        <v>229.02099999999999</v>
      </c>
      <c r="F93">
        <v>308.72300000000001</v>
      </c>
    </row>
    <row r="94" spans="1:6" x14ac:dyDescent="0.2">
      <c r="A94">
        <v>93</v>
      </c>
      <c r="B94">
        <v>130.52600000000001</v>
      </c>
      <c r="C94">
        <v>113.212</v>
      </c>
      <c r="D94">
        <v>520.63199999999995</v>
      </c>
      <c r="E94">
        <v>236.74299999999999</v>
      </c>
      <c r="F94">
        <v>323.36099999999999</v>
      </c>
    </row>
    <row r="95" spans="1:6" x14ac:dyDescent="0.2">
      <c r="A95">
        <v>94</v>
      </c>
      <c r="B95">
        <v>144.506</v>
      </c>
      <c r="C95">
        <v>117.404</v>
      </c>
      <c r="D95">
        <v>595.66</v>
      </c>
      <c r="E95">
        <v>274.30900000000003</v>
      </c>
      <c r="F95">
        <v>364.22500000000002</v>
      </c>
    </row>
    <row r="96" spans="1:6" x14ac:dyDescent="0.2">
      <c r="A96">
        <v>95</v>
      </c>
      <c r="B96">
        <v>169.01499999999999</v>
      </c>
      <c r="C96">
        <v>137.04300000000001</v>
      </c>
      <c r="D96">
        <v>698.04</v>
      </c>
      <c r="E96">
        <v>325.678</v>
      </c>
      <c r="F96">
        <v>394.76</v>
      </c>
    </row>
    <row r="97" spans="1:6" x14ac:dyDescent="0.2">
      <c r="A97">
        <v>96</v>
      </c>
      <c r="B97">
        <v>193.57300000000001</v>
      </c>
      <c r="C97">
        <v>142.881</v>
      </c>
      <c r="D97">
        <v>847.94399999999996</v>
      </c>
      <c r="E97">
        <v>390.12099999999998</v>
      </c>
      <c r="F97">
        <v>466.69400000000002</v>
      </c>
    </row>
    <row r="98" spans="1:6" x14ac:dyDescent="0.2">
      <c r="A98">
        <v>97</v>
      </c>
      <c r="B98">
        <v>216.69499999999999</v>
      </c>
      <c r="C98">
        <v>148.07400000000001</v>
      </c>
      <c r="D98">
        <v>993.39599999999996</v>
      </c>
      <c r="E98">
        <v>442.822</v>
      </c>
      <c r="F98">
        <v>592.15499999999997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5D0-4781-B143-85BC-76C9769BD0DB}">
  <dimension ref="A1:G42"/>
  <sheetViews>
    <sheetView workbookViewId="0">
      <selection activeCell="H37" sqref="H37"/>
    </sheetView>
  </sheetViews>
  <sheetFormatPr baseColWidth="10" defaultRowHeight="16" x14ac:dyDescent="0.2"/>
  <cols>
    <col min="1" max="1" width="13.5" bestFit="1" customWidth="1"/>
    <col min="2" max="2" width="9.5" bestFit="1" customWidth="1"/>
    <col min="3" max="3" width="16.6640625" bestFit="1" customWidth="1"/>
    <col min="4" max="4" width="17.6640625" bestFit="1" customWidth="1"/>
    <col min="5" max="6" width="17.1640625" bestFit="1" customWidth="1"/>
    <col min="7" max="7" width="16.6640625" bestFit="1" customWidth="1"/>
  </cols>
  <sheetData>
    <row r="1" spans="1:7" x14ac:dyDescent="0.2">
      <c r="A1" t="s">
        <v>293</v>
      </c>
      <c r="B1" t="s">
        <v>260</v>
      </c>
      <c r="C1" t="s">
        <v>261</v>
      </c>
      <c r="D1" t="s">
        <v>338</v>
      </c>
      <c r="E1" t="s">
        <v>340</v>
      </c>
      <c r="F1" t="s">
        <v>339</v>
      </c>
      <c r="G1" t="s">
        <v>341</v>
      </c>
    </row>
    <row r="2" spans="1:7" x14ac:dyDescent="0.2">
      <c r="A2" t="s">
        <v>295</v>
      </c>
      <c r="B2">
        <v>42</v>
      </c>
      <c r="C2" t="s">
        <v>297</v>
      </c>
      <c r="D2">
        <v>1.7168937421680199</v>
      </c>
      <c r="E2">
        <v>2.5375125221209601E-2</v>
      </c>
      <c r="F2">
        <v>2.3251308532616601</v>
      </c>
      <c r="G2">
        <v>2.7117567647114701E-2</v>
      </c>
    </row>
    <row r="3" spans="1:7" x14ac:dyDescent="0.2">
      <c r="A3" t="s">
        <v>295</v>
      </c>
      <c r="B3">
        <v>42</v>
      </c>
      <c r="C3" t="s">
        <v>298</v>
      </c>
      <c r="D3">
        <v>1.56265278411442</v>
      </c>
      <c r="E3">
        <v>4.1910769668759403E-2</v>
      </c>
      <c r="F3">
        <v>1.8086791534422899</v>
      </c>
      <c r="G3">
        <v>4.1848799988527502E-2</v>
      </c>
    </row>
    <row r="4" spans="1:7" x14ac:dyDescent="0.2">
      <c r="A4" t="s">
        <v>295</v>
      </c>
      <c r="B4">
        <v>42</v>
      </c>
      <c r="C4" t="s">
        <v>299</v>
      </c>
      <c r="D4">
        <v>1.7499725407639299</v>
      </c>
      <c r="E4">
        <v>4.33910102925349E-2</v>
      </c>
      <c r="F4">
        <v>2.4168007971599401</v>
      </c>
      <c r="G4">
        <v>4.6503132214218E-2</v>
      </c>
    </row>
    <row r="5" spans="1:7" x14ac:dyDescent="0.2">
      <c r="A5" t="s">
        <v>295</v>
      </c>
      <c r="B5">
        <v>42</v>
      </c>
      <c r="C5" t="s">
        <v>300</v>
      </c>
      <c r="D5">
        <v>1.5530704195354901</v>
      </c>
      <c r="E5">
        <v>4.10078154130738E-2</v>
      </c>
      <c r="F5">
        <v>1.64922791256062</v>
      </c>
      <c r="G5">
        <v>3.9800990729991201E-2</v>
      </c>
    </row>
    <row r="6" spans="1:7" x14ac:dyDescent="0.2">
      <c r="A6" t="s">
        <v>295</v>
      </c>
      <c r="B6">
        <v>42</v>
      </c>
      <c r="C6" t="s">
        <v>301</v>
      </c>
      <c r="D6">
        <v>1.95578018441218</v>
      </c>
      <c r="E6">
        <v>3.4529277202888398E-2</v>
      </c>
      <c r="F6">
        <v>2.35341458564741</v>
      </c>
      <c r="G6">
        <v>3.0286678224260299E-2</v>
      </c>
    </row>
    <row r="7" spans="1:7" x14ac:dyDescent="0.2">
      <c r="A7" t="s">
        <v>295</v>
      </c>
      <c r="B7">
        <v>36</v>
      </c>
      <c r="C7" t="s">
        <v>302</v>
      </c>
      <c r="D7">
        <v>1.04056093594397</v>
      </c>
      <c r="E7">
        <v>1.8579683867680601E-2</v>
      </c>
      <c r="F7">
        <v>1.25351735488676</v>
      </c>
      <c r="G7">
        <v>3.2905034205103802E-2</v>
      </c>
    </row>
    <row r="8" spans="1:7" x14ac:dyDescent="0.2">
      <c r="A8" t="s">
        <v>295</v>
      </c>
      <c r="B8">
        <v>36</v>
      </c>
      <c r="C8" t="s">
        <v>303</v>
      </c>
      <c r="D8">
        <v>1.4986983774814</v>
      </c>
      <c r="E8">
        <v>4.7771454452654301E-2</v>
      </c>
      <c r="F8">
        <v>2.17113106777779</v>
      </c>
      <c r="G8">
        <v>0.101903043413585</v>
      </c>
    </row>
    <row r="9" spans="1:7" x14ac:dyDescent="0.2">
      <c r="A9" t="s">
        <v>295</v>
      </c>
      <c r="B9">
        <v>36</v>
      </c>
      <c r="C9" t="s">
        <v>304</v>
      </c>
      <c r="D9">
        <v>1.3159081772972001</v>
      </c>
      <c r="E9">
        <v>2.3225229787866501E-2</v>
      </c>
      <c r="F9">
        <v>1.82436998956041</v>
      </c>
      <c r="G9">
        <v>2.8799020036833899E-2</v>
      </c>
    </row>
    <row r="10" spans="1:7" x14ac:dyDescent="0.2">
      <c r="A10" t="s">
        <v>295</v>
      </c>
      <c r="B10">
        <v>36</v>
      </c>
      <c r="C10" t="s">
        <v>305</v>
      </c>
      <c r="D10">
        <v>1.5273295783610299</v>
      </c>
      <c r="E10">
        <v>2.5127388048309902E-2</v>
      </c>
      <c r="F10">
        <v>1.5993642755297599</v>
      </c>
      <c r="G10">
        <v>2.6026547038875501E-2</v>
      </c>
    </row>
    <row r="11" spans="1:7" x14ac:dyDescent="0.2">
      <c r="A11" t="s">
        <v>295</v>
      </c>
      <c r="B11">
        <v>36</v>
      </c>
      <c r="C11" t="s">
        <v>306</v>
      </c>
      <c r="D11">
        <v>1.49147563756777</v>
      </c>
      <c r="E11">
        <v>5.5589995053277497E-2</v>
      </c>
      <c r="F11">
        <v>1.9074503771889</v>
      </c>
      <c r="G11">
        <v>3.7127431232891202E-2</v>
      </c>
    </row>
    <row r="12" spans="1:7" x14ac:dyDescent="0.2">
      <c r="A12" t="s">
        <v>295</v>
      </c>
      <c r="B12">
        <v>30</v>
      </c>
      <c r="C12" t="s">
        <v>307</v>
      </c>
      <c r="D12">
        <v>1.3846850378473801</v>
      </c>
      <c r="E12">
        <v>4.86222197515234E-2</v>
      </c>
      <c r="F12">
        <v>1.5409600865697499</v>
      </c>
      <c r="G12">
        <v>3.8916851169295601E-2</v>
      </c>
    </row>
    <row r="13" spans="1:7" x14ac:dyDescent="0.2">
      <c r="A13" t="s">
        <v>295</v>
      </c>
      <c r="B13">
        <v>30</v>
      </c>
      <c r="C13" t="s">
        <v>308</v>
      </c>
      <c r="D13">
        <v>1.3715927300520101</v>
      </c>
      <c r="E13">
        <v>3.8941570153680397E-2</v>
      </c>
      <c r="F13">
        <v>1.32364003171376</v>
      </c>
      <c r="G13">
        <v>1.73870418357524E-2</v>
      </c>
    </row>
    <row r="14" spans="1:7" x14ac:dyDescent="0.2">
      <c r="A14" t="s">
        <v>295</v>
      </c>
      <c r="B14">
        <v>30</v>
      </c>
      <c r="C14" t="s">
        <v>309</v>
      </c>
      <c r="D14">
        <v>1.44491039816032</v>
      </c>
      <c r="E14">
        <v>3.6231720087386302E-2</v>
      </c>
      <c r="F14">
        <v>1.2751713231777899</v>
      </c>
      <c r="G14">
        <v>2.62782524521885E-2</v>
      </c>
    </row>
    <row r="15" spans="1:7" x14ac:dyDescent="0.2">
      <c r="A15" t="s">
        <v>295</v>
      </c>
      <c r="B15">
        <v>30</v>
      </c>
      <c r="C15" t="s">
        <v>310</v>
      </c>
      <c r="D15">
        <v>1.6484096218817601</v>
      </c>
      <c r="E15">
        <v>6.7469698562163394E-2</v>
      </c>
      <c r="F15">
        <v>1.21426620895112</v>
      </c>
      <c r="G15">
        <v>2.57874751819239E-2</v>
      </c>
    </row>
    <row r="16" spans="1:7" x14ac:dyDescent="0.2">
      <c r="A16" t="s">
        <v>295</v>
      </c>
      <c r="B16">
        <v>30</v>
      </c>
      <c r="C16" t="s">
        <v>311</v>
      </c>
      <c r="D16">
        <v>1.5508465124831201</v>
      </c>
      <c r="E16">
        <v>8.7452753407243303E-2</v>
      </c>
      <c r="F16">
        <v>1.41037752578748</v>
      </c>
      <c r="G16">
        <v>4.9804391038559701E-2</v>
      </c>
    </row>
    <row r="17" spans="1:7" x14ac:dyDescent="0.2">
      <c r="A17" t="s">
        <v>296</v>
      </c>
      <c r="B17">
        <v>42</v>
      </c>
      <c r="C17" t="s">
        <v>312</v>
      </c>
      <c r="D17">
        <v>1.84715976078928</v>
      </c>
      <c r="E17">
        <v>0.11043331272330199</v>
      </c>
      <c r="F17">
        <v>0.70318342849476201</v>
      </c>
      <c r="G17">
        <v>6.9527606546767706E-2</v>
      </c>
    </row>
    <row r="18" spans="1:7" x14ac:dyDescent="0.2">
      <c r="A18" t="s">
        <v>296</v>
      </c>
      <c r="B18">
        <v>42</v>
      </c>
      <c r="C18" t="s">
        <v>313</v>
      </c>
      <c r="D18">
        <v>3.01976145235975</v>
      </c>
      <c r="E18">
        <v>0.13466194152672301</v>
      </c>
      <c r="F18">
        <v>2.1351172127883098</v>
      </c>
      <c r="G18">
        <v>7.5921662978394394E-2</v>
      </c>
    </row>
    <row r="19" spans="1:7" x14ac:dyDescent="0.2">
      <c r="A19" t="s">
        <v>296</v>
      </c>
      <c r="B19">
        <v>42</v>
      </c>
      <c r="C19" t="s">
        <v>314</v>
      </c>
      <c r="D19">
        <v>2.6302854309363402</v>
      </c>
      <c r="E19">
        <v>5.5053839825200401E-2</v>
      </c>
      <c r="F19">
        <v>2.01712184125837</v>
      </c>
      <c r="G19">
        <v>4.0082645599464999E-2</v>
      </c>
    </row>
    <row r="20" spans="1:7" x14ac:dyDescent="0.2">
      <c r="A20" t="s">
        <v>296</v>
      </c>
      <c r="B20">
        <v>42</v>
      </c>
      <c r="C20" t="s">
        <v>315</v>
      </c>
      <c r="D20">
        <v>2.6296666104498998</v>
      </c>
      <c r="E20">
        <v>0.11316317395799699</v>
      </c>
      <c r="F20">
        <v>2.1286395744632598</v>
      </c>
      <c r="G20">
        <v>5.8680857418110001E-2</v>
      </c>
    </row>
    <row r="21" spans="1:7" x14ac:dyDescent="0.2">
      <c r="A21" t="s">
        <v>296</v>
      </c>
      <c r="B21">
        <v>42</v>
      </c>
      <c r="C21" t="s">
        <v>316</v>
      </c>
      <c r="D21">
        <v>2.65511155195321</v>
      </c>
      <c r="E21">
        <v>0.109165840150548</v>
      </c>
      <c r="F21">
        <v>1.96893404383391</v>
      </c>
      <c r="G21">
        <v>6.6218890643719899E-2</v>
      </c>
    </row>
    <row r="22" spans="1:7" x14ac:dyDescent="0.2">
      <c r="A22" t="s">
        <v>292</v>
      </c>
      <c r="B22">
        <v>42</v>
      </c>
      <c r="C22" t="s">
        <v>322</v>
      </c>
      <c r="D22">
        <v>2.5890713829202698</v>
      </c>
      <c r="E22">
        <v>0.150132328873508</v>
      </c>
      <c r="F22">
        <v>2.1051955227595598</v>
      </c>
      <c r="G22">
        <v>8.1150240974096496E-2</v>
      </c>
    </row>
    <row r="23" spans="1:7" x14ac:dyDescent="0.2">
      <c r="A23" t="s">
        <v>292</v>
      </c>
      <c r="B23">
        <v>42</v>
      </c>
      <c r="C23" t="s">
        <v>323</v>
      </c>
      <c r="D23">
        <v>2.6886912971618999</v>
      </c>
      <c r="E23">
        <v>0.12416935496404199</v>
      </c>
      <c r="F23">
        <v>1.98732523616526</v>
      </c>
      <c r="G23">
        <v>7.9454777357817002E-2</v>
      </c>
    </row>
    <row r="24" spans="1:7" x14ac:dyDescent="0.2">
      <c r="A24" t="s">
        <v>292</v>
      </c>
      <c r="B24">
        <v>42</v>
      </c>
      <c r="C24" t="s">
        <v>324</v>
      </c>
      <c r="D24">
        <v>2.4900529578774302</v>
      </c>
      <c r="E24">
        <v>8.0563766758814701E-2</v>
      </c>
      <c r="F24">
        <v>2.02608297676856</v>
      </c>
      <c r="G24">
        <v>4.8106510993941899E-2</v>
      </c>
    </row>
    <row r="25" spans="1:7" x14ac:dyDescent="0.2">
      <c r="A25" t="s">
        <v>292</v>
      </c>
      <c r="B25">
        <v>42</v>
      </c>
      <c r="C25" t="s">
        <v>325</v>
      </c>
      <c r="D25">
        <v>3.0768014412604101</v>
      </c>
      <c r="E25">
        <v>7.4640383197076304E-2</v>
      </c>
      <c r="F25">
        <v>2.3777207227549799</v>
      </c>
      <c r="G25">
        <v>3.9277128248938198E-2</v>
      </c>
    </row>
    <row r="26" spans="1:7" x14ac:dyDescent="0.2">
      <c r="A26" t="s">
        <v>292</v>
      </c>
      <c r="B26">
        <v>42</v>
      </c>
      <c r="C26" t="s">
        <v>326</v>
      </c>
      <c r="D26">
        <v>3.1298435191200502</v>
      </c>
      <c r="E26">
        <v>5.7022068649252099E-2</v>
      </c>
      <c r="F26">
        <v>2.4336752423422201</v>
      </c>
      <c r="G26">
        <v>2.5041924418237299E-2</v>
      </c>
    </row>
    <row r="27" spans="1:7" x14ac:dyDescent="0.2">
      <c r="A27" t="s">
        <v>292</v>
      </c>
      <c r="B27">
        <v>42</v>
      </c>
      <c r="C27" t="s">
        <v>327</v>
      </c>
      <c r="D27">
        <v>3.3920904803219001</v>
      </c>
      <c r="E27">
        <v>0.115303878944969</v>
      </c>
      <c r="F27">
        <v>2.4801745327679701</v>
      </c>
      <c r="G27">
        <v>3.0814745665228099E-2</v>
      </c>
    </row>
    <row r="28" spans="1:7" x14ac:dyDescent="0.2">
      <c r="A28" t="s">
        <v>294</v>
      </c>
      <c r="B28">
        <v>42</v>
      </c>
      <c r="C28" t="s">
        <v>317</v>
      </c>
      <c r="D28">
        <v>1.7911955842887199</v>
      </c>
      <c r="E28">
        <v>9.0629222678060201E-2</v>
      </c>
      <c r="F28">
        <v>1.7629808625348</v>
      </c>
      <c r="G28">
        <v>7.8696381679401697E-2</v>
      </c>
    </row>
    <row r="29" spans="1:7" x14ac:dyDescent="0.2">
      <c r="A29" t="s">
        <v>294</v>
      </c>
      <c r="B29">
        <v>42</v>
      </c>
      <c r="C29" t="s">
        <v>318</v>
      </c>
      <c r="D29">
        <v>1.54760262674559</v>
      </c>
      <c r="E29">
        <v>4.19901904819341E-2</v>
      </c>
      <c r="F29">
        <v>1.0331647173576799</v>
      </c>
      <c r="G29">
        <v>2.9034024513719801E-2</v>
      </c>
    </row>
    <row r="30" spans="1:7" x14ac:dyDescent="0.2">
      <c r="A30" t="s">
        <v>294</v>
      </c>
      <c r="B30">
        <v>42</v>
      </c>
      <c r="C30" t="s">
        <v>319</v>
      </c>
      <c r="D30">
        <v>1.61362265197346</v>
      </c>
      <c r="E30">
        <v>6.8446569501337498E-2</v>
      </c>
      <c r="F30">
        <v>1.69908616557313</v>
      </c>
      <c r="G30">
        <v>0.11367482216545099</v>
      </c>
    </row>
    <row r="31" spans="1:7" x14ac:dyDescent="0.2">
      <c r="A31" t="s">
        <v>294</v>
      </c>
      <c r="B31">
        <v>42</v>
      </c>
      <c r="C31" t="s">
        <v>320</v>
      </c>
      <c r="D31">
        <v>1.6767429579956401</v>
      </c>
      <c r="E31">
        <v>4.0219510005943801E-2</v>
      </c>
      <c r="F31">
        <v>1.3546071187515201</v>
      </c>
      <c r="G31">
        <v>3.38297256569823E-2</v>
      </c>
    </row>
    <row r="32" spans="1:7" x14ac:dyDescent="0.2">
      <c r="A32" t="s">
        <v>294</v>
      </c>
      <c r="B32">
        <v>42</v>
      </c>
      <c r="C32" t="s">
        <v>321</v>
      </c>
      <c r="D32">
        <v>1.4890909399911301</v>
      </c>
      <c r="E32">
        <v>4.2676294808648998E-2</v>
      </c>
      <c r="F32">
        <v>1.5605147158282699</v>
      </c>
      <c r="G32">
        <v>2.9837106314517602E-2</v>
      </c>
    </row>
    <row r="33" spans="1:7" x14ac:dyDescent="0.2">
      <c r="A33" t="s">
        <v>294</v>
      </c>
      <c r="B33">
        <v>36</v>
      </c>
      <c r="C33" t="s">
        <v>328</v>
      </c>
      <c r="D33">
        <v>1.10598124568161</v>
      </c>
      <c r="E33">
        <v>7.6935117279931103E-2</v>
      </c>
      <c r="F33">
        <v>1.3323046011067701</v>
      </c>
      <c r="G33">
        <v>8.7539897994183297E-2</v>
      </c>
    </row>
    <row r="34" spans="1:7" x14ac:dyDescent="0.2">
      <c r="A34" t="s">
        <v>294</v>
      </c>
      <c r="B34">
        <v>36</v>
      </c>
      <c r="C34" t="s">
        <v>329</v>
      </c>
      <c r="D34">
        <v>1.2709334048165599</v>
      </c>
      <c r="E34">
        <v>3.2481254747074098E-2</v>
      </c>
      <c r="F34">
        <v>1.2888872497416599</v>
      </c>
      <c r="G34">
        <v>1.68812664759149E-2</v>
      </c>
    </row>
    <row r="35" spans="1:7" x14ac:dyDescent="0.2">
      <c r="A35" t="s">
        <v>294</v>
      </c>
      <c r="B35">
        <v>36</v>
      </c>
      <c r="C35" t="s">
        <v>330</v>
      </c>
      <c r="D35">
        <v>1.27486107872927</v>
      </c>
      <c r="E35">
        <v>3.1509398069941699E-2</v>
      </c>
      <c r="F35">
        <v>1.30098335620522</v>
      </c>
      <c r="G35">
        <v>2.16211799391012E-2</v>
      </c>
    </row>
    <row r="36" spans="1:7" x14ac:dyDescent="0.2">
      <c r="A36" t="s">
        <v>294</v>
      </c>
      <c r="B36">
        <v>36</v>
      </c>
      <c r="C36" t="s">
        <v>331</v>
      </c>
      <c r="D36">
        <v>1.3689875364866699</v>
      </c>
      <c r="E36">
        <v>5.2591330721442502E-2</v>
      </c>
      <c r="F36">
        <v>1.49136306956687</v>
      </c>
      <c r="G36">
        <v>3.8592313738464799E-2</v>
      </c>
    </row>
    <row r="37" spans="1:7" x14ac:dyDescent="0.2">
      <c r="A37" t="s">
        <v>294</v>
      </c>
      <c r="B37">
        <v>36</v>
      </c>
      <c r="C37" t="s">
        <v>332</v>
      </c>
      <c r="D37">
        <v>1.58489582603544</v>
      </c>
      <c r="E37">
        <v>8.0092908709775604E-2</v>
      </c>
      <c r="F37">
        <v>1.4899639844317001</v>
      </c>
      <c r="G37">
        <v>5.8184512778918202E-2</v>
      </c>
    </row>
    <row r="38" spans="1:7" x14ac:dyDescent="0.2">
      <c r="A38" t="s">
        <v>294</v>
      </c>
      <c r="B38">
        <v>30</v>
      </c>
      <c r="C38" t="s">
        <v>333</v>
      </c>
      <c r="D38">
        <v>1.2169247296524699</v>
      </c>
      <c r="E38">
        <v>4.6545582873118801E-2</v>
      </c>
      <c r="F38">
        <v>1.27600391863815</v>
      </c>
      <c r="G38">
        <v>2.8329717748263102E-2</v>
      </c>
    </row>
    <row r="39" spans="1:7" x14ac:dyDescent="0.2">
      <c r="A39" t="s">
        <v>294</v>
      </c>
      <c r="B39">
        <v>30</v>
      </c>
      <c r="C39" t="s">
        <v>334</v>
      </c>
      <c r="D39">
        <v>1.25650645857706</v>
      </c>
      <c r="E39">
        <v>4.4954104836295403E-2</v>
      </c>
      <c r="F39">
        <v>1.2206972341098501</v>
      </c>
      <c r="G39">
        <v>4.8267246547886597E-2</v>
      </c>
    </row>
    <row r="40" spans="1:7" x14ac:dyDescent="0.2">
      <c r="A40" t="s">
        <v>294</v>
      </c>
      <c r="B40">
        <v>30</v>
      </c>
      <c r="C40" t="s">
        <v>335</v>
      </c>
      <c r="D40">
        <v>1.15735966219993</v>
      </c>
      <c r="E40">
        <v>2.7299642152720301E-2</v>
      </c>
      <c r="F40">
        <v>1.2666069109561899</v>
      </c>
      <c r="G40">
        <v>2.8620756112320699E-2</v>
      </c>
    </row>
    <row r="41" spans="1:7" x14ac:dyDescent="0.2">
      <c r="A41" t="s">
        <v>294</v>
      </c>
      <c r="B41">
        <v>30</v>
      </c>
      <c r="C41" t="s">
        <v>336</v>
      </c>
      <c r="D41">
        <v>1.3087679900567899</v>
      </c>
      <c r="E41">
        <v>2.58089695489126E-2</v>
      </c>
      <c r="F41">
        <v>1.3692052515467901</v>
      </c>
      <c r="G41">
        <v>2.6413585935687399E-2</v>
      </c>
    </row>
    <row r="42" spans="1:7" x14ac:dyDescent="0.2">
      <c r="A42" t="s">
        <v>294</v>
      </c>
      <c r="B42">
        <v>30</v>
      </c>
      <c r="C42" t="s">
        <v>337</v>
      </c>
      <c r="D42">
        <v>1.5430462003833101</v>
      </c>
      <c r="E42">
        <v>0.133226672641761</v>
      </c>
      <c r="F42">
        <v>1.3549429911229101</v>
      </c>
      <c r="G42">
        <v>6.3480724263009394E-2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2A8F-1588-C04F-BDA5-4F915300ED85}">
  <dimension ref="A1:E74"/>
  <sheetViews>
    <sheetView workbookViewId="0">
      <selection activeCell="B1" sqref="B1"/>
    </sheetView>
  </sheetViews>
  <sheetFormatPr baseColWidth="10" defaultRowHeight="16" x14ac:dyDescent="0.2"/>
  <cols>
    <col min="1" max="1" width="10.83203125" style="12"/>
    <col min="2" max="3" width="15.5" style="12" bestFit="1" customWidth="1"/>
    <col min="4" max="5" width="16.5" style="12" bestFit="1" customWidth="1"/>
    <col min="6" max="16384" width="10.83203125" style="12"/>
  </cols>
  <sheetData>
    <row r="1" spans="1:5" x14ac:dyDescent="0.2">
      <c r="A1" s="12" t="s">
        <v>260</v>
      </c>
      <c r="B1" s="12" t="s">
        <v>358</v>
      </c>
      <c r="C1" s="12" t="s">
        <v>359</v>
      </c>
      <c r="D1" s="12" t="s">
        <v>360</v>
      </c>
      <c r="E1" s="12" t="s">
        <v>361</v>
      </c>
    </row>
    <row r="2" spans="1:5" x14ac:dyDescent="0.2">
      <c r="A2" s="12">
        <v>30</v>
      </c>
      <c r="B2" s="12">
        <v>53.515999999999998</v>
      </c>
      <c r="C2" s="12">
        <v>0</v>
      </c>
      <c r="D2" s="12">
        <v>49.502499999999998</v>
      </c>
      <c r="E2" s="12">
        <v>3.7996382887059266</v>
      </c>
    </row>
    <row r="3" spans="1:5" x14ac:dyDescent="0.2">
      <c r="A3" s="12">
        <v>30.25</v>
      </c>
      <c r="B3" s="12">
        <v>56.712000000000003</v>
      </c>
      <c r="C3" s="12">
        <v>0</v>
      </c>
      <c r="D3" s="12">
        <v>47.003500000000003</v>
      </c>
      <c r="E3" s="12">
        <v>3.6405392629389408</v>
      </c>
    </row>
    <row r="4" spans="1:5" x14ac:dyDescent="0.2">
      <c r="A4" s="12">
        <v>30.5</v>
      </c>
      <c r="B4" s="12">
        <v>56.491</v>
      </c>
      <c r="C4" s="12">
        <v>0</v>
      </c>
      <c r="D4" s="12">
        <v>47.893000000000001</v>
      </c>
      <c r="E4" s="12">
        <v>3.0115677810735062</v>
      </c>
    </row>
    <row r="5" spans="1:5" x14ac:dyDescent="0.2">
      <c r="A5" s="12">
        <v>30.75</v>
      </c>
      <c r="B5" s="12">
        <v>58.073999999999998</v>
      </c>
      <c r="C5" s="12">
        <v>0</v>
      </c>
      <c r="D5" s="12">
        <v>48.924999999999997</v>
      </c>
      <c r="E5" s="12">
        <v>2.5286138495230945</v>
      </c>
    </row>
    <row r="6" spans="1:5" x14ac:dyDescent="0.2">
      <c r="A6" s="12">
        <v>31</v>
      </c>
      <c r="B6" s="12">
        <v>58.968000000000004</v>
      </c>
      <c r="C6" s="12">
        <v>0</v>
      </c>
      <c r="D6" s="12">
        <v>46.730000000000004</v>
      </c>
      <c r="E6" s="12">
        <v>2.4324473272817242</v>
      </c>
    </row>
    <row r="7" spans="1:5" x14ac:dyDescent="0.2">
      <c r="A7" s="12">
        <v>31.25</v>
      </c>
      <c r="B7" s="12">
        <v>58.154000000000003</v>
      </c>
      <c r="C7" s="12">
        <v>0</v>
      </c>
      <c r="D7" s="12">
        <v>45.15</v>
      </c>
      <c r="E7" s="12">
        <v>0</v>
      </c>
    </row>
    <row r="8" spans="1:5" x14ac:dyDescent="0.2">
      <c r="A8" s="12">
        <v>31.5</v>
      </c>
      <c r="B8" s="12">
        <v>59.194000000000003</v>
      </c>
      <c r="C8" s="12">
        <v>0</v>
      </c>
      <c r="D8" s="12">
        <v>47.344999999999999</v>
      </c>
      <c r="E8" s="12">
        <v>0.96520075631963875</v>
      </c>
    </row>
    <row r="9" spans="1:5" x14ac:dyDescent="0.2">
      <c r="A9" s="12">
        <v>31.75</v>
      </c>
      <c r="B9" s="12">
        <v>59.174999999999997</v>
      </c>
      <c r="C9" s="12">
        <v>0</v>
      </c>
      <c r="D9" s="12">
        <v>45.611000000000004</v>
      </c>
      <c r="E9" s="12">
        <v>2.1913239148971106</v>
      </c>
    </row>
    <row r="10" spans="1:5" x14ac:dyDescent="0.2">
      <c r="A10" s="12">
        <v>32</v>
      </c>
      <c r="B10" s="12">
        <v>59.264000000000003</v>
      </c>
      <c r="C10" s="12">
        <v>0</v>
      </c>
      <c r="D10" s="12">
        <v>45.996499999999997</v>
      </c>
      <c r="E10" s="12">
        <v>1.9187342507496965</v>
      </c>
    </row>
    <row r="11" spans="1:5" x14ac:dyDescent="0.2">
      <c r="A11" s="12">
        <v>32.25</v>
      </c>
      <c r="B11" s="12">
        <v>61.543999999999997</v>
      </c>
      <c r="C11" s="12">
        <v>0</v>
      </c>
      <c r="D11" s="12">
        <v>46.152500000000003</v>
      </c>
      <c r="E11" s="12">
        <v>2.3019861261528063</v>
      </c>
    </row>
    <row r="12" spans="1:5" x14ac:dyDescent="0.2">
      <c r="A12" s="12">
        <v>32.5</v>
      </c>
      <c r="B12" s="12">
        <v>60.063000000000002</v>
      </c>
      <c r="C12" s="12">
        <v>0</v>
      </c>
      <c r="D12" s="12">
        <v>45.471000000000004</v>
      </c>
      <c r="E12" s="12">
        <v>0.8852976900455567</v>
      </c>
    </row>
    <row r="13" spans="1:5" x14ac:dyDescent="0.2">
      <c r="A13" s="12">
        <v>32.75</v>
      </c>
      <c r="B13" s="12">
        <v>61.453000000000003</v>
      </c>
      <c r="C13" s="12">
        <v>0</v>
      </c>
      <c r="D13" s="12">
        <v>46.751000000000005</v>
      </c>
      <c r="E13" s="12">
        <v>2.3490087271017104</v>
      </c>
    </row>
    <row r="14" spans="1:5" x14ac:dyDescent="0.2">
      <c r="A14" s="12">
        <v>33</v>
      </c>
      <c r="B14" s="12">
        <v>59.85</v>
      </c>
      <c r="C14" s="12">
        <v>0</v>
      </c>
      <c r="D14" s="12">
        <v>46.311999999999998</v>
      </c>
      <c r="E14" s="12">
        <v>2.1842528470852467</v>
      </c>
    </row>
    <row r="15" spans="1:5" x14ac:dyDescent="0.2">
      <c r="A15" s="12">
        <v>33.25</v>
      </c>
      <c r="B15" s="12">
        <v>61.103000000000002</v>
      </c>
      <c r="C15" s="12">
        <v>0</v>
      </c>
      <c r="D15" s="12">
        <v>47.331499999999998</v>
      </c>
      <c r="E15" s="12">
        <v>1.7857981758866264</v>
      </c>
    </row>
    <row r="16" spans="1:5" x14ac:dyDescent="0.2">
      <c r="A16" s="12">
        <v>33.5</v>
      </c>
      <c r="B16" s="12">
        <v>61.241999999999997</v>
      </c>
      <c r="C16" s="12">
        <v>0</v>
      </c>
      <c r="D16" s="12">
        <v>47.111499999999999</v>
      </c>
      <c r="E16" s="12">
        <v>1.9215626778744437</v>
      </c>
    </row>
    <row r="17" spans="1:5" x14ac:dyDescent="0.2">
      <c r="A17" s="12">
        <v>33.75</v>
      </c>
      <c r="B17" s="12">
        <v>61.985999999999997</v>
      </c>
      <c r="C17" s="12">
        <v>0</v>
      </c>
      <c r="D17" s="12">
        <v>46.265500000000003</v>
      </c>
      <c r="E17" s="12">
        <v>2.0750048493919238</v>
      </c>
    </row>
    <row r="18" spans="1:5" x14ac:dyDescent="0.2">
      <c r="A18" s="12">
        <v>34</v>
      </c>
      <c r="B18" s="12">
        <v>60.44</v>
      </c>
      <c r="C18" s="12">
        <v>0.52891587232753834</v>
      </c>
      <c r="D18" s="12">
        <v>45.677000000000007</v>
      </c>
      <c r="E18" s="12">
        <v>1.6588725086636407</v>
      </c>
    </row>
    <row r="19" spans="1:5" x14ac:dyDescent="0.2">
      <c r="A19" s="12">
        <v>34.25</v>
      </c>
      <c r="B19" s="12">
        <v>60.588999999999999</v>
      </c>
      <c r="C19" s="12">
        <v>0.72831998462214476</v>
      </c>
      <c r="D19" s="12">
        <v>46.144000000000005</v>
      </c>
      <c r="E19" s="12">
        <v>1.3767369029702075</v>
      </c>
    </row>
    <row r="20" spans="1:5" x14ac:dyDescent="0.2">
      <c r="A20" s="12">
        <v>34.5</v>
      </c>
      <c r="B20" s="12">
        <v>61.09</v>
      </c>
      <c r="C20" s="12">
        <v>0.83509310858131325</v>
      </c>
      <c r="D20" s="12">
        <v>44.865000000000002</v>
      </c>
      <c r="E20" s="12">
        <v>1.5846262966390527</v>
      </c>
    </row>
    <row r="21" spans="1:5" x14ac:dyDescent="0.2">
      <c r="A21" s="12">
        <v>34.75</v>
      </c>
      <c r="B21" s="12">
        <v>63.009500000000003</v>
      </c>
      <c r="C21" s="12">
        <v>1.6111428009335469</v>
      </c>
      <c r="D21" s="12">
        <v>44.736000000000004</v>
      </c>
      <c r="E21" s="12">
        <v>1.9502005025124975</v>
      </c>
    </row>
    <row r="22" spans="1:5" x14ac:dyDescent="0.2">
      <c r="A22" s="12">
        <v>35</v>
      </c>
      <c r="B22" s="12">
        <v>60.961500000000001</v>
      </c>
      <c r="C22" s="12">
        <v>2.1428871003858321</v>
      </c>
      <c r="D22" s="12">
        <v>42.975000000000001</v>
      </c>
      <c r="E22" s="12">
        <v>0</v>
      </c>
    </row>
    <row r="23" spans="1:5" x14ac:dyDescent="0.2">
      <c r="A23" s="12">
        <v>35.25</v>
      </c>
      <c r="B23" s="12">
        <v>62.534999999999997</v>
      </c>
      <c r="C23" s="12">
        <v>2.4727524138093568</v>
      </c>
      <c r="D23" s="12">
        <v>45.801000000000002</v>
      </c>
      <c r="E23" s="12">
        <v>2.5632620818012346</v>
      </c>
    </row>
    <row r="24" spans="1:5" x14ac:dyDescent="0.2">
      <c r="A24" s="12">
        <v>35.5</v>
      </c>
      <c r="B24" s="12">
        <v>62.400999999999996</v>
      </c>
      <c r="C24" s="12">
        <v>1.9657568516986004</v>
      </c>
      <c r="D24" s="12">
        <v>45.844999999999999</v>
      </c>
      <c r="E24" s="12">
        <v>2.3567869016947616</v>
      </c>
    </row>
    <row r="25" spans="1:5" x14ac:dyDescent="0.2">
      <c r="A25" s="12">
        <v>35.75</v>
      </c>
      <c r="B25" s="12">
        <v>62.4345</v>
      </c>
      <c r="C25" s="12">
        <v>1.3742620292360552</v>
      </c>
      <c r="D25" s="12">
        <v>42.127000000000002</v>
      </c>
      <c r="E25" s="12">
        <v>0</v>
      </c>
    </row>
    <row r="26" spans="1:5" x14ac:dyDescent="0.2">
      <c r="A26" s="12">
        <v>36</v>
      </c>
      <c r="B26" s="12">
        <v>62.4895</v>
      </c>
      <c r="C26" s="12">
        <v>0.24642671324351278</v>
      </c>
      <c r="D26" s="12">
        <v>46.902999999999999</v>
      </c>
      <c r="E26" s="12">
        <v>2.3256742033225559</v>
      </c>
    </row>
    <row r="27" spans="1:5" x14ac:dyDescent="0.2">
      <c r="A27" s="12">
        <v>36.25</v>
      </c>
      <c r="B27" s="12">
        <v>64.882999999999996</v>
      </c>
      <c r="C27" s="12">
        <v>0</v>
      </c>
      <c r="D27" s="12">
        <v>47.466000000000001</v>
      </c>
      <c r="E27" s="12">
        <v>1.9056527752977457</v>
      </c>
    </row>
    <row r="28" spans="1:5" x14ac:dyDescent="0.2">
      <c r="A28" s="12">
        <v>36.5</v>
      </c>
      <c r="B28" s="12">
        <v>64.992999999999995</v>
      </c>
      <c r="C28" s="12">
        <v>0</v>
      </c>
      <c r="D28" s="12">
        <v>47.166499999999999</v>
      </c>
      <c r="E28" s="12">
        <v>2.6682674388074359</v>
      </c>
    </row>
    <row r="29" spans="1:5" x14ac:dyDescent="0.2">
      <c r="A29" s="12">
        <v>36.75</v>
      </c>
      <c r="B29" s="12">
        <v>65.400000000000006</v>
      </c>
      <c r="C29" s="12">
        <v>0</v>
      </c>
      <c r="D29" s="12">
        <v>47.371000000000002</v>
      </c>
      <c r="E29" s="12">
        <v>1.8328207768355302</v>
      </c>
    </row>
    <row r="30" spans="1:5" x14ac:dyDescent="0.2">
      <c r="A30" s="12">
        <v>37</v>
      </c>
      <c r="B30" s="12">
        <v>64.173000000000002</v>
      </c>
      <c r="C30" s="12">
        <v>0.9079251070435238</v>
      </c>
      <c r="D30" s="12">
        <v>46.146999999999998</v>
      </c>
      <c r="E30" s="12">
        <v>1.245922148450697</v>
      </c>
    </row>
    <row r="31" spans="1:5" x14ac:dyDescent="0.2">
      <c r="A31" s="12">
        <v>37.25</v>
      </c>
      <c r="B31" s="12">
        <v>64.188000000000002</v>
      </c>
      <c r="C31" s="12">
        <v>1.1879393923933972</v>
      </c>
      <c r="D31" s="12">
        <v>45.771000000000001</v>
      </c>
      <c r="E31" s="12">
        <v>0</v>
      </c>
    </row>
    <row r="32" spans="1:5" x14ac:dyDescent="0.2">
      <c r="A32" s="12">
        <v>37.5</v>
      </c>
      <c r="B32" s="12">
        <v>64.361000000000004</v>
      </c>
      <c r="C32" s="12">
        <v>1.5627059864222681</v>
      </c>
      <c r="D32" s="12">
        <v>46.241500000000002</v>
      </c>
      <c r="E32" s="12">
        <v>0.69685373285934138</v>
      </c>
    </row>
    <row r="33" spans="1:5" x14ac:dyDescent="0.2">
      <c r="A33" s="12">
        <v>37.75</v>
      </c>
      <c r="B33" s="12">
        <v>64.712500000000006</v>
      </c>
      <c r="C33" s="12">
        <v>1.3141579528351981</v>
      </c>
      <c r="D33" s="12">
        <v>46.963000000000001</v>
      </c>
      <c r="E33" s="12">
        <v>0</v>
      </c>
    </row>
    <row r="34" spans="1:5" x14ac:dyDescent="0.2">
      <c r="A34" s="12">
        <v>38</v>
      </c>
      <c r="B34" s="12">
        <v>65.561499999999995</v>
      </c>
      <c r="C34" s="12">
        <v>0.78736340085122203</v>
      </c>
      <c r="D34" s="12">
        <v>47.5625</v>
      </c>
      <c r="E34" s="12">
        <v>1.4782067260704768</v>
      </c>
    </row>
    <row r="35" spans="1:5" x14ac:dyDescent="0.2">
      <c r="A35" s="12">
        <v>38.25</v>
      </c>
      <c r="B35" s="12">
        <v>66.073000000000008</v>
      </c>
      <c r="C35" s="12">
        <v>0.67245854890840706</v>
      </c>
      <c r="D35" s="12">
        <v>46.510000000000005</v>
      </c>
      <c r="E35" s="12">
        <v>0.34223968209428773</v>
      </c>
    </row>
    <row r="36" spans="1:5" x14ac:dyDescent="0.2">
      <c r="A36" s="12">
        <v>38.5</v>
      </c>
      <c r="B36" s="12">
        <v>66.062999999999988</v>
      </c>
      <c r="C36" s="12">
        <v>0.17606958851545199</v>
      </c>
      <c r="D36" s="12">
        <v>47.405500000000004</v>
      </c>
      <c r="E36" s="12">
        <v>0.29097444045826448</v>
      </c>
    </row>
    <row r="37" spans="1:5" x14ac:dyDescent="0.2">
      <c r="A37" s="12">
        <v>38.75</v>
      </c>
      <c r="B37" s="12">
        <v>66.754000000000005</v>
      </c>
      <c r="C37" s="12">
        <v>0</v>
      </c>
      <c r="D37" s="12">
        <v>48.787999999999997</v>
      </c>
      <c r="E37" s="12">
        <v>0.71842048968553363</v>
      </c>
    </row>
    <row r="38" spans="1:5" x14ac:dyDescent="0.2">
      <c r="A38" s="12">
        <v>39</v>
      </c>
      <c r="B38" s="12">
        <v>67.31450000000001</v>
      </c>
      <c r="C38" s="12">
        <v>0.59078771568136268</v>
      </c>
      <c r="D38" s="12">
        <v>47.639499999999998</v>
      </c>
      <c r="E38" s="12">
        <v>0.75907912960375823</v>
      </c>
    </row>
    <row r="39" spans="1:5" x14ac:dyDescent="0.2">
      <c r="A39" s="12">
        <v>39.25</v>
      </c>
      <c r="B39" s="12">
        <v>67.141999999999996</v>
      </c>
      <c r="C39" s="12">
        <v>0.24324473272817321</v>
      </c>
      <c r="D39" s="12">
        <v>49.5625</v>
      </c>
      <c r="E39" s="12">
        <v>1.1692010626919571</v>
      </c>
    </row>
    <row r="40" spans="1:5" x14ac:dyDescent="0.2">
      <c r="A40" s="12">
        <v>39.5</v>
      </c>
      <c r="B40" s="12">
        <v>66.869500000000002</v>
      </c>
      <c r="C40" s="12">
        <v>0.11844038584874952</v>
      </c>
      <c r="D40" s="12">
        <v>48.787999999999997</v>
      </c>
      <c r="E40" s="12">
        <v>0.71842048968553363</v>
      </c>
    </row>
    <row r="41" spans="1:5" x14ac:dyDescent="0.2">
      <c r="A41" s="12">
        <v>39.75</v>
      </c>
      <c r="B41" s="12">
        <v>66.507999999999996</v>
      </c>
      <c r="C41" s="12">
        <v>0</v>
      </c>
      <c r="D41" s="12">
        <v>50.679000000000002</v>
      </c>
      <c r="E41" s="12">
        <v>0.33234018715767655</v>
      </c>
    </row>
    <row r="42" spans="1:5" x14ac:dyDescent="0.2">
      <c r="A42" s="12">
        <v>40</v>
      </c>
      <c r="B42" s="12">
        <v>68.902000000000001</v>
      </c>
      <c r="C42" s="12">
        <v>0.40870771952582657</v>
      </c>
      <c r="D42" s="12">
        <v>49.515000000000001</v>
      </c>
      <c r="E42" s="12">
        <v>0.58901994872839292</v>
      </c>
    </row>
    <row r="43" spans="1:5" x14ac:dyDescent="0.2">
      <c r="A43" s="12">
        <v>40.25</v>
      </c>
      <c r="B43" s="12">
        <v>69.051999999999992</v>
      </c>
      <c r="C43" s="12">
        <v>1.5337146083936244</v>
      </c>
      <c r="D43" s="12">
        <v>46.517499999999998</v>
      </c>
      <c r="E43" s="12">
        <v>1.3283000884589289</v>
      </c>
    </row>
    <row r="44" spans="1:5" x14ac:dyDescent="0.2">
      <c r="A44" s="12">
        <v>40.5</v>
      </c>
      <c r="B44" s="12">
        <v>69.899000000000001</v>
      </c>
      <c r="C44" s="12">
        <v>1.5245222202382007</v>
      </c>
      <c r="D44" s="12">
        <v>46.618000000000002</v>
      </c>
      <c r="E44" s="12">
        <v>0.70286414049942814</v>
      </c>
    </row>
    <row r="45" spans="1:5" x14ac:dyDescent="0.2">
      <c r="A45" s="12">
        <v>40.75</v>
      </c>
      <c r="B45" s="12">
        <v>67.742999999999995</v>
      </c>
      <c r="C45" s="12">
        <v>0</v>
      </c>
      <c r="D45" s="12">
        <v>47.868499999999997</v>
      </c>
      <c r="E45" s="12">
        <v>1.193242693252299</v>
      </c>
    </row>
    <row r="46" spans="1:5" x14ac:dyDescent="0.2">
      <c r="A46" s="12">
        <v>41</v>
      </c>
      <c r="B46" s="12">
        <v>70.523499999999999</v>
      </c>
      <c r="C46" s="12">
        <v>1.7256940994857695</v>
      </c>
      <c r="D46" s="12">
        <v>48.579000000000001</v>
      </c>
      <c r="E46" s="12">
        <v>2.081015257032008</v>
      </c>
    </row>
    <row r="47" spans="1:5" x14ac:dyDescent="0.2">
      <c r="A47" s="12">
        <v>41.25</v>
      </c>
      <c r="B47" s="12">
        <v>70.359499999999997</v>
      </c>
      <c r="C47" s="12">
        <v>1.6097285873711744</v>
      </c>
      <c r="D47" s="12">
        <v>47.265500000000003</v>
      </c>
      <c r="E47" s="12">
        <v>1.1522304999434794</v>
      </c>
    </row>
    <row r="48" spans="1:5" x14ac:dyDescent="0.2">
      <c r="A48" s="12">
        <v>41.5</v>
      </c>
      <c r="B48" s="12">
        <v>70.285499999999999</v>
      </c>
      <c r="C48" s="12">
        <v>1.5574026855633714</v>
      </c>
      <c r="D48" s="12">
        <v>48.990499999999997</v>
      </c>
      <c r="E48" s="12">
        <v>0.88352992309259193</v>
      </c>
    </row>
    <row r="49" spans="1:5" x14ac:dyDescent="0.2">
      <c r="A49" s="12">
        <v>41.75</v>
      </c>
      <c r="B49" s="12">
        <v>70.578999999999994</v>
      </c>
      <c r="C49" s="12">
        <v>0</v>
      </c>
      <c r="D49" s="12">
        <v>49.146500000000003</v>
      </c>
      <c r="E49" s="12">
        <v>0.77322126522749146</v>
      </c>
    </row>
    <row r="50" spans="1:5" x14ac:dyDescent="0.2">
      <c r="A50" s="12">
        <v>42</v>
      </c>
      <c r="B50" s="12">
        <v>72.402999999999992</v>
      </c>
      <c r="C50" s="12">
        <v>1.2897627688842663</v>
      </c>
      <c r="D50" s="12">
        <v>48.927999999999997</v>
      </c>
      <c r="E50" s="12">
        <v>0.6031620843521236</v>
      </c>
    </row>
    <row r="51" spans="1:5" x14ac:dyDescent="0.2">
      <c r="A51" s="12">
        <v>42.25</v>
      </c>
      <c r="B51" s="12">
        <v>72.390999999999991</v>
      </c>
      <c r="C51" s="12">
        <v>1.2812774875100275</v>
      </c>
      <c r="D51" s="12">
        <v>49.087000000000003</v>
      </c>
      <c r="E51" s="12">
        <v>0</v>
      </c>
    </row>
    <row r="52" spans="1:5" x14ac:dyDescent="0.2">
      <c r="A52" s="12">
        <v>42.5</v>
      </c>
      <c r="B52" s="12">
        <v>71.381</v>
      </c>
      <c r="C52" s="12">
        <v>0.56709963851161582</v>
      </c>
      <c r="D52" s="12">
        <v>49.960999999999999</v>
      </c>
      <c r="E52" s="12">
        <v>1.494823735428362</v>
      </c>
    </row>
    <row r="53" spans="1:5" x14ac:dyDescent="0.2">
      <c r="A53" s="12">
        <v>42.75</v>
      </c>
      <c r="B53" s="12">
        <v>72.81</v>
      </c>
      <c r="C53" s="12">
        <v>0</v>
      </c>
      <c r="D53" s="12">
        <v>50.5</v>
      </c>
      <c r="E53" s="12">
        <v>0</v>
      </c>
    </row>
    <row r="54" spans="1:5" x14ac:dyDescent="0.2">
      <c r="A54" s="12">
        <v>43</v>
      </c>
      <c r="B54" s="12">
        <v>68.709999999999994</v>
      </c>
      <c r="C54" s="12">
        <v>0</v>
      </c>
      <c r="D54" s="12">
        <v>50.575000000000003</v>
      </c>
      <c r="E54" s="12">
        <v>5.3033008588990564E-2</v>
      </c>
    </row>
    <row r="55" spans="1:5" x14ac:dyDescent="0.2">
      <c r="A55" s="12">
        <v>43.25</v>
      </c>
      <c r="B55" s="12">
        <v>69.567999999999998</v>
      </c>
      <c r="C55" s="12">
        <v>0</v>
      </c>
      <c r="D55" s="12">
        <v>49.774000000000001</v>
      </c>
      <c r="E55" s="12">
        <v>1.5421998897678584</v>
      </c>
    </row>
    <row r="56" spans="1:5" x14ac:dyDescent="0.2">
      <c r="A56" s="12">
        <v>43.5</v>
      </c>
      <c r="B56" s="12">
        <v>71.522999999999996</v>
      </c>
      <c r="C56" s="12">
        <v>0.70781388796773237</v>
      </c>
      <c r="D56" s="12">
        <v>50.474000000000004</v>
      </c>
      <c r="E56" s="12">
        <v>0.19091883092036754</v>
      </c>
    </row>
    <row r="57" spans="1:5" x14ac:dyDescent="0.2">
      <c r="A57" s="12">
        <v>43.75</v>
      </c>
      <c r="B57" s="12">
        <v>72.132999999999996</v>
      </c>
      <c r="C57" s="12">
        <v>1.3109759723198586</v>
      </c>
      <c r="D57" s="12">
        <v>49.674999999999997</v>
      </c>
      <c r="E57" s="12">
        <v>0</v>
      </c>
    </row>
    <row r="58" spans="1:5" x14ac:dyDescent="0.2">
      <c r="A58" s="12">
        <v>44</v>
      </c>
      <c r="B58" s="12">
        <v>73.191000000000003</v>
      </c>
      <c r="C58" s="12">
        <v>0.97934289194336688</v>
      </c>
      <c r="D58" s="12">
        <v>50.101500000000001</v>
      </c>
      <c r="E58" s="12">
        <v>7.6013978977555061E-2</v>
      </c>
    </row>
    <row r="59" spans="1:5" x14ac:dyDescent="0.2">
      <c r="A59" s="12">
        <v>44.25</v>
      </c>
      <c r="B59" s="12">
        <v>73.522999999999996</v>
      </c>
      <c r="C59" s="12">
        <v>2.6162950903901576E-2</v>
      </c>
      <c r="D59" s="12">
        <v>49.613</v>
      </c>
      <c r="E59" s="12">
        <v>0.92489566979200399</v>
      </c>
    </row>
    <row r="60" spans="1:5" x14ac:dyDescent="0.2">
      <c r="A60" s="12">
        <v>44.5</v>
      </c>
      <c r="B60" s="12">
        <v>73.800000000000011</v>
      </c>
      <c r="C60" s="12">
        <v>0.22203152929257597</v>
      </c>
      <c r="D60" s="12">
        <v>47.552999999999997</v>
      </c>
      <c r="E60" s="12">
        <v>0</v>
      </c>
    </row>
    <row r="61" spans="1:5" x14ac:dyDescent="0.2">
      <c r="A61" s="12">
        <v>44.75</v>
      </c>
      <c r="B61" s="12">
        <v>74.743499999999997</v>
      </c>
      <c r="C61" s="12">
        <v>0.73645171260578868</v>
      </c>
      <c r="D61" s="12">
        <v>51.227499999999999</v>
      </c>
      <c r="E61" s="12">
        <v>1.4902275413506501</v>
      </c>
    </row>
    <row r="62" spans="1:5" x14ac:dyDescent="0.2">
      <c r="A62" s="12">
        <v>45</v>
      </c>
      <c r="B62" s="12">
        <v>75.454000000000008</v>
      </c>
      <c r="C62" s="12">
        <v>0.67882250993908622</v>
      </c>
      <c r="D62" s="12">
        <v>52.766999999999996</v>
      </c>
      <c r="E62" s="12">
        <v>1.6157389950112611</v>
      </c>
    </row>
    <row r="63" spans="1:5" x14ac:dyDescent="0.2">
      <c r="A63" s="12">
        <v>45.25</v>
      </c>
      <c r="B63" s="12">
        <v>74.637500000000003</v>
      </c>
      <c r="C63" s="12">
        <v>0.55189684271610284</v>
      </c>
      <c r="D63" s="12">
        <v>51.9285</v>
      </c>
      <c r="E63" s="12">
        <v>1.4668930175714932</v>
      </c>
    </row>
    <row r="64" spans="1:5" x14ac:dyDescent="0.2">
      <c r="A64" s="12">
        <v>45.5</v>
      </c>
      <c r="B64" s="12">
        <v>74.17949999999999</v>
      </c>
      <c r="C64" s="12">
        <v>0.16510943340705841</v>
      </c>
      <c r="D64" s="12">
        <v>50.594499999999996</v>
      </c>
      <c r="E64" s="12">
        <v>2.4844196756989327</v>
      </c>
    </row>
    <row r="65" spans="1:5" x14ac:dyDescent="0.2">
      <c r="A65" s="12">
        <v>45.75</v>
      </c>
      <c r="B65" s="12">
        <v>75.168999999999997</v>
      </c>
      <c r="C65" s="12">
        <v>0</v>
      </c>
      <c r="D65" s="12">
        <v>49.658000000000001</v>
      </c>
      <c r="E65" s="12">
        <v>2.8220631637155109</v>
      </c>
    </row>
    <row r="66" spans="1:5" x14ac:dyDescent="0.2">
      <c r="A66" s="12">
        <v>46</v>
      </c>
      <c r="B66" s="12">
        <v>74.152000000000001</v>
      </c>
      <c r="C66" s="12">
        <v>0.76862507114977952</v>
      </c>
      <c r="D66" s="12">
        <v>50.438000000000002</v>
      </c>
      <c r="E66" s="12">
        <v>2.2620345930157666</v>
      </c>
    </row>
    <row r="67" spans="1:5" x14ac:dyDescent="0.2">
      <c r="A67" s="12">
        <v>46.25</v>
      </c>
      <c r="B67" s="12">
        <v>76.92349999999999</v>
      </c>
      <c r="C67" s="12">
        <v>0.62190041405356866</v>
      </c>
      <c r="D67" s="12">
        <v>52.273499999999999</v>
      </c>
      <c r="E67" s="12">
        <v>1.9491398423407176</v>
      </c>
    </row>
    <row r="68" spans="1:5" x14ac:dyDescent="0.2">
      <c r="A68" s="12">
        <v>46.5</v>
      </c>
      <c r="B68" s="12">
        <v>77.228499999999997</v>
      </c>
      <c r="C68" s="12">
        <v>0.51442018331321271</v>
      </c>
      <c r="D68" s="12">
        <v>51.354500000000002</v>
      </c>
      <c r="E68" s="12">
        <v>1.0610137251704137</v>
      </c>
    </row>
    <row r="69" spans="1:5" x14ac:dyDescent="0.2">
      <c r="A69" s="12">
        <v>46.75</v>
      </c>
      <c r="B69" s="12">
        <v>76.337999999999994</v>
      </c>
      <c r="C69" s="12">
        <v>0.39880822458921283</v>
      </c>
      <c r="D69" s="12">
        <v>50.858999999999995</v>
      </c>
      <c r="E69" s="12">
        <v>1.411385135248348</v>
      </c>
    </row>
    <row r="70" spans="1:5" x14ac:dyDescent="0.2">
      <c r="A70" s="12">
        <v>47</v>
      </c>
      <c r="B70" s="12">
        <v>73.008499999999998</v>
      </c>
      <c r="C70" s="12">
        <v>0.11561195872399987</v>
      </c>
      <c r="D70" s="12">
        <v>50.813499999999998</v>
      </c>
      <c r="E70" s="12">
        <v>1.7341793808600083</v>
      </c>
    </row>
    <row r="71" spans="1:5" x14ac:dyDescent="0.2">
      <c r="A71" s="12">
        <v>47.25</v>
      </c>
      <c r="B71" s="12">
        <v>74.944999999999993</v>
      </c>
      <c r="C71" s="12">
        <v>1.2148094500784861</v>
      </c>
      <c r="D71" s="12">
        <v>51.167999999999999</v>
      </c>
      <c r="E71" s="12">
        <v>1.5994755390439708</v>
      </c>
    </row>
    <row r="72" spans="1:5" x14ac:dyDescent="0.2">
      <c r="A72" s="12">
        <v>47.5</v>
      </c>
      <c r="B72" s="12">
        <v>75.298000000000002</v>
      </c>
      <c r="C72" s="12">
        <v>0.43911331111684254</v>
      </c>
      <c r="D72" s="12">
        <v>51.260999999999996</v>
      </c>
      <c r="E72" s="12">
        <v>1.6652364696943198</v>
      </c>
    </row>
    <row r="73" spans="1:5" x14ac:dyDescent="0.2">
      <c r="A73" s="12">
        <v>47.75</v>
      </c>
      <c r="B73" s="12">
        <v>76.043999999999997</v>
      </c>
      <c r="C73" s="12">
        <v>0</v>
      </c>
      <c r="D73" s="12">
        <v>51.777500000000003</v>
      </c>
      <c r="E73" s="12">
        <v>1.0758629675753317</v>
      </c>
    </row>
    <row r="74" spans="1:5" x14ac:dyDescent="0.2">
      <c r="A74" s="12">
        <v>48</v>
      </c>
      <c r="B74" s="12">
        <v>76.19550000000001</v>
      </c>
      <c r="C74" s="12">
        <v>1.2448614882789171</v>
      </c>
      <c r="D74" s="12">
        <v>50.887</v>
      </c>
      <c r="E74" s="12">
        <v>0.8464068170802993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1031-4350-9748-8C54-D484F87F8683}">
  <dimension ref="A1:E5"/>
  <sheetViews>
    <sheetView workbookViewId="0">
      <selection activeCell="E11" sqref="E11"/>
    </sheetView>
  </sheetViews>
  <sheetFormatPr baseColWidth="10" defaultRowHeight="16" x14ac:dyDescent="0.2"/>
  <cols>
    <col min="1" max="1" width="10.83203125" style="22"/>
    <col min="2" max="16384" width="10.83203125" style="11"/>
  </cols>
  <sheetData>
    <row r="1" spans="1:5" x14ac:dyDescent="0.2">
      <c r="A1" s="21" t="s">
        <v>260</v>
      </c>
      <c r="B1" s="19" t="s">
        <v>362</v>
      </c>
      <c r="C1" s="19" t="s">
        <v>364</v>
      </c>
      <c r="D1" s="19" t="s">
        <v>363</v>
      </c>
      <c r="E1" s="19" t="s">
        <v>365</v>
      </c>
    </row>
    <row r="2" spans="1:5" x14ac:dyDescent="0.2">
      <c r="A2" s="21">
        <v>30</v>
      </c>
      <c r="B2" s="11">
        <v>14.345554782597674</v>
      </c>
      <c r="C2" s="11">
        <v>2.6308849921878443</v>
      </c>
      <c r="D2" s="11">
        <v>0.20772640576767484</v>
      </c>
      <c r="E2" s="11">
        <v>6.1075014480456444E-3</v>
      </c>
    </row>
    <row r="3" spans="1:5" x14ac:dyDescent="0.2">
      <c r="A3" s="21">
        <v>36</v>
      </c>
      <c r="B3" s="11">
        <v>17.189152465800071</v>
      </c>
      <c r="C3" s="11">
        <v>2.1601496961415672</v>
      </c>
      <c r="D3" s="11">
        <v>0.19987987056847328</v>
      </c>
      <c r="E3" s="11">
        <v>1.0113410266412924E-2</v>
      </c>
    </row>
    <row r="4" spans="1:5" x14ac:dyDescent="0.2">
      <c r="A4" s="21">
        <v>42</v>
      </c>
      <c r="B4" s="11">
        <v>20.295136410388036</v>
      </c>
      <c r="C4" s="11">
        <v>2.062307065205264</v>
      </c>
      <c r="D4" s="11">
        <v>0.18359260812881142</v>
      </c>
      <c r="E4" s="11">
        <v>9.8169351378719575E-3</v>
      </c>
    </row>
    <row r="5" spans="1:5" x14ac:dyDescent="0.2">
      <c r="A5" s="21">
        <v>48</v>
      </c>
      <c r="B5" s="11">
        <v>21.205104156674089</v>
      </c>
      <c r="C5" s="11">
        <v>2.1464019654380557</v>
      </c>
      <c r="D5" s="11">
        <v>0.14712302730720028</v>
      </c>
      <c r="E5" s="11">
        <v>7.1404788971125037E-3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F1_2_3D_S12BD34</vt:lpstr>
      <vt:lpstr>F3E</vt:lpstr>
      <vt:lpstr>F3H</vt:lpstr>
      <vt:lpstr>F3H_4A</vt:lpstr>
      <vt:lpstr>F4CDE_6BC</vt:lpstr>
      <vt:lpstr>F5A</vt:lpstr>
      <vt:lpstr>F5B_6D_S6</vt:lpstr>
      <vt:lpstr>F6E</vt:lpstr>
      <vt:lpstr>F6F</vt:lpstr>
      <vt:lpstr>F7CD</vt:lpstr>
      <vt:lpstr>FS7A</vt:lpstr>
      <vt:lpstr>FS7B</vt:lpstr>
      <vt:lpstr>data</vt:lpstr>
      <vt:lpstr>data!_201802_OC_growth_data_Guillaume</vt:lpstr>
      <vt:lpstr>F3E!data_F2_CellCycle</vt:lpstr>
      <vt:lpstr>F4CDE_6BC!data_F4_B</vt:lpstr>
      <vt:lpstr>F4CDE_6BC!data_F4_C</vt:lpstr>
      <vt:lpstr>F4CDE_6BC!data_F4_D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Matejcic</dc:creator>
  <cp:lastModifiedBy>Marija Matejcic</cp:lastModifiedBy>
  <dcterms:created xsi:type="dcterms:W3CDTF">2018-07-09T13:54:52Z</dcterms:created>
  <dcterms:modified xsi:type="dcterms:W3CDTF">2018-07-12T14:42:05Z</dcterms:modified>
</cp:coreProperties>
</file>