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vamarijn/Desktop/ReSOM - May 2022/Measured data Barre Woods/"/>
    </mc:Choice>
  </mc:AlternateContent>
  <xr:revisionPtr revIDLastSave="0" documentId="13_ncr:1_{D433572E-65DF-7B40-B016-1259258E916A}" xr6:coauthVersionLast="47" xr6:coauthVersionMax="47" xr10:uidLastSave="{00000000-0000-0000-0000-000000000000}"/>
  <bookViews>
    <workbookView xWindow="9620" yWindow="2880" windowWidth="34080" windowHeight="21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<sst xmlns="http://schemas.openxmlformats.org/spreadsheetml/2006/main" count="5" uniqueCount="5">
  <si>
    <t>Year</t>
  </si>
  <si>
    <t>Relative change in soil C inputs for the warmed plots</t>
  </si>
  <si>
    <t>&gt; Values are ratios of *soil* C inputs for the heated plots, relative to C inputs values for the control plots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</si>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</sst>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</c:numCache>
            </c:numRef>
          </c:xVal>
          <c:yVal>
            <c:numRef>
              <c:f>Sheet1!$B$2:$B$15</c:f>
              <c:numCache>
                <c:formatCode>0.00</c:formatCode>
                <c:ptCount val="14"/>
                <c:pt idx="0">
                  <c:v>0.92881163609402639</c:v>
                </c:pt>
                <c:pt idx="1">
                  <c:v>0.68119421191220209</c:v>
                </c:pt>
                <c:pt idx="2">
                  <c:v>0.54529888822158656</c:v>
                </c:pt>
                <c:pt idx="3">
                  <c:v>0.47071795328941252</c:v>
                </c:pt>
                <c:pt idx="4">
                  <c:v>0.42978706836786396</c:v>
                </c:pt>
                <c:pt idx="5">
                  <c:v>0.40732372244729259</c:v>
                </c:pt>
                <c:pt idx="6">
                  <c:v>0.3949955768204777</c:v>
                </c:pt>
                <c:pt idx="7">
                  <c:v>0.38822974704902002</c:v>
                </c:pt>
                <c:pt idx="8">
                  <c:v>0.38451658094261265</c:v>
                </c:pt>
                <c:pt idx="9">
                  <c:v>0.38247875217666638</c:v>
                </c:pt>
                <c:pt idx="10">
                  <c:v>0.38136036803754791</c:v>
                </c:pt>
                <c:pt idx="11">
                  <c:v>0.38074658580837667</c:v>
                </c:pt>
                <c:pt idx="12">
                  <c:v>0.38040973497897979</c:v>
                </c:pt>
                <c:pt idx="13">
                  <c:v>0.38022486732417887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5-E143-89BE-5652001C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682448"/>
        <c:axId val="2082684096"/>
      </c:scatterChart>
      <c:valAx>
        <c:axId val="20826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2684096"/>
        <c:crosses val="autoZero"/>
        <c:crossBetween val="midCat"/>
      </c:valAx>
      <c:valAx>
        <c:axId val="20826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0826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0.92881163609402639</c:v>
                </c:pt>
                <c:pt idx="1">
                  <c:v>0.68119421191220209</c:v>
                </c:pt>
                <c:pt idx="2">
                  <c:v>0.54529888822158656</c:v>
                </c:pt>
                <c:pt idx="3">
                  <c:v>0.47071795328941252</c:v>
                </c:pt>
                <c:pt idx="4">
                  <c:v>0.42978706836786396</c:v>
                </c:pt>
                <c:pt idx="5">
                  <c:v>0.40732372244729259</c:v>
                </c:pt>
                <c:pt idx="6">
                  <c:v>0.3949955768204777</c:v>
                </c:pt>
                <c:pt idx="7">
                  <c:v>0.38822974704902002</c:v>
                </c:pt>
                <c:pt idx="8">
                  <c:v>0.38451658094261265</c:v>
                </c:pt>
                <c:pt idx="9">
                  <c:v>0.38247875217666638</c:v>
                </c:pt>
                <c:pt idx="10">
                  <c:v>0.38136036803754791</c:v>
                </c:pt>
                <c:pt idx="11">
                  <c:v>0.38074658580837667</c:v>
                </c:pt>
                <c:pt idx="12">
                  <c:v>0.38040973497897979</c:v>
                </c:pt>
                <c:pt idx="13">
                  <c:v>0.38022486732417887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B-E244-8508-3BDB4CFACF2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(Sheet1!$F$2,Sheet1!$F$7)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xVal>
          <c:yVal>
            <c:numRef>
              <c:f>(Sheet1!$D$2,Sheet1!$D$7)</c:f>
              <c:numCache>
                <c:formatCode>0.00</c:formatCode>
                <c:ptCount val="2"/>
                <c:pt idx="0">
                  <c:v>1</c:v>
                </c:pt>
                <c:pt idx="1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B-E244-8508-3BDB4CFA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425072"/>
        <c:axId val="1800426720"/>
      </c:scatterChart>
      <c:valAx>
        <c:axId val="18004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0426720"/>
        <c:crosses val="autoZero"/>
        <c:crossBetween val="midCat"/>
      </c:valAx>
      <c:valAx>
        <c:axId val="18004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004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517768</xdr:colOff>
      <xdr:row>17</xdr:row>
      <xdr:rowOff>108439</xdr:rowOff>
    </xdr:from>
    <xdr:to>
      <xdr:col>7</xdr:col>
      <xdr:colOff>371230</xdr:colOff>
      <xdr:row>31</xdr:row>
      <xdr:rowOff>116254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F772F-FEBA-09FE-245C-447CD40BF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175847</xdr:colOff>
      <xdr:row>11</xdr:row>
      <xdr:rowOff>15631</xdr:rowOff>
    </xdr:from>
    <xdr:to>
      <xdr:col>17</xdr:col>
      <xdr:colOff>29308</xdr:colOff>
      <xdr:row>25</xdr:row>
      <xdr:rowOff>23447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29F3F-EDC4-BBC8-6D83-F1DAC9DC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zoomScale="130" zoomScaleNormal="130" workbookViewId="0">
      <selection activeCell="C11" sqref="C11"/>
    </sheetView>
  </sheetViews>
  <sheetFormatPr baseColWidth="10" defaultColWidth="8.83203125" defaultRowHeight="15" x14ac:dyDescent="0.2"/>
  <sheetData>
    <row r="1" spans="1:9" x14ac:dyDescent="0.2">
      <c r="A1" s="3" t="s">
        <v>0</v>
      </c>
      <c r="B1" s="3" t="s">
        <v>1</v>
      </c>
      <c r="I1" s="3" t="s">
        <v>2</v>
      </c>
    </row>
    <row r="2" spans="1:9" x14ac:dyDescent="0.2">
      <c r="A2" s="1">
        <v>2003</v>
      </c>
      <c r="B2" s="2">
        <v>0.92881163609402639</v>
      </c>
      <c r="D2" s="4">
        <v>1</v>
      </c>
      <c r="E2">
        <f>$I$3*EXP(-$I$4*F2)+$D$7</f>
        <v>0.92881163609402639</v>
      </c>
      <c r="F2">
        <v>1</v>
      </c>
    </row>
    <row r="3" spans="1:9" x14ac:dyDescent="0.2">
      <c r="A3" s="1">
        <v>2004</v>
      </c>
      <c r="B3" s="2">
        <v>0.68119421191220209</v>
      </c>
      <c r="D3" s="4"/>
      <c r="E3">
        <f t="shared" ref="E3:E15" si="0">$I$3*EXP(-$I$4*F3)+$D$7</f>
        <v>0.68119421191220209</v>
      </c>
      <c r="F3">
        <v>2</v>
      </c>
      <c r="H3" t="s">
        <v>3</v>
      </c>
      <c r="I3">
        <v>1</v>
      </c>
    </row>
    <row r="4" spans="1:9" x14ac:dyDescent="0.2">
      <c r="A4" s="1">
        <v>2005</v>
      </c>
      <c r="B4" s="2">
        <v>0.54529888822158656</v>
      </c>
      <c r="D4" s="4"/>
      <c r="E4">
        <f t="shared" si="0"/>
        <v>0.54529888822158656</v>
      </c>
      <c r="F4">
        <v>3</v>
      </c>
      <c r="H4" t="s">
        <v>4</v>
      </c>
      <c r="I4">
        <v>0.6</v>
      </c>
    </row>
    <row r="5" spans="1:9" x14ac:dyDescent="0.2">
      <c r="A5" s="1">
        <v>2006</v>
      </c>
      <c r="B5" s="2">
        <v>0.47071795328941252</v>
      </c>
      <c r="D5" s="4"/>
      <c r="E5">
        <f t="shared" si="0"/>
        <v>0.47071795328941252</v>
      </c>
      <c r="F5">
        <v>4</v>
      </c>
    </row>
    <row r="6" spans="1:9" x14ac:dyDescent="0.2">
      <c r="A6" s="1">
        <v>2007</v>
      </c>
      <c r="B6" s="2">
        <v>0.42978706836786396</v>
      </c>
      <c r="D6" s="4"/>
      <c r="E6">
        <f t="shared" si="0"/>
        <v>0.42978706836786396</v>
      </c>
      <c r="F6">
        <v>5</v>
      </c>
    </row>
    <row r="7" spans="1:9" x14ac:dyDescent="0.2">
      <c r="A7" s="1">
        <v>2008</v>
      </c>
      <c r="B7" s="2">
        <v>0.40732372244729259</v>
      </c>
      <c r="D7" s="4">
        <v>0.38</v>
      </c>
      <c r="E7">
        <f t="shared" si="0"/>
        <v>0.40732372244729259</v>
      </c>
      <c r="F7">
        <v>6</v>
      </c>
    </row>
    <row r="8" spans="1:9" x14ac:dyDescent="0.2">
      <c r="A8" s="1">
        <v>2009</v>
      </c>
      <c r="B8" s="2">
        <v>0.3949955768204777</v>
      </c>
      <c r="D8" s="4"/>
      <c r="E8">
        <f t="shared" si="0"/>
        <v>0.3949955768204777</v>
      </c>
      <c r="F8">
        <v>7</v>
      </c>
    </row>
    <row r="9" spans="1:9" x14ac:dyDescent="0.2">
      <c r="A9" s="1">
        <v>2010</v>
      </c>
      <c r="B9" s="2">
        <v>0.38822974704902002</v>
      </c>
      <c r="D9" s="4"/>
      <c r="E9">
        <f t="shared" si="0"/>
        <v>0.38822974704902002</v>
      </c>
      <c r="F9">
        <v>8</v>
      </c>
    </row>
    <row r="10" spans="1:9" x14ac:dyDescent="0.2">
      <c r="A10" s="1">
        <v>2011</v>
      </c>
      <c r="B10" s="2">
        <v>0.38451658094261265</v>
      </c>
      <c r="D10" s="4"/>
      <c r="E10">
        <f t="shared" si="0"/>
        <v>0.38451658094261265</v>
      </c>
      <c r="F10">
        <v>9</v>
      </c>
    </row>
    <row r="11" spans="1:9" x14ac:dyDescent="0.2">
      <c r="A11" s="1">
        <v>2012</v>
      </c>
      <c r="B11" s="2">
        <v>0.38247875217666638</v>
      </c>
      <c r="D11" s="4"/>
      <c r="E11">
        <f t="shared" si="0"/>
        <v>0.38247875217666638</v>
      </c>
      <c r="F11">
        <v>10</v>
      </c>
    </row>
    <row r="12" spans="1:9" x14ac:dyDescent="0.2">
      <c r="A12" s="1">
        <v>2013</v>
      </c>
      <c r="B12" s="2">
        <v>0.38136036803754791</v>
      </c>
      <c r="D12" s="4"/>
      <c r="E12">
        <f t="shared" si="0"/>
        <v>0.38136036803754791</v>
      </c>
      <c r="F12">
        <v>11</v>
      </c>
    </row>
    <row r="13" spans="1:9" x14ac:dyDescent="0.2">
      <c r="A13" s="1">
        <v>2014</v>
      </c>
      <c r="B13" s="2">
        <v>0.38074658580837667</v>
      </c>
      <c r="D13" s="4"/>
      <c r="E13">
        <f t="shared" si="0"/>
        <v>0.38074658580837667</v>
      </c>
      <c r="F13">
        <v>12</v>
      </c>
    </row>
    <row r="14" spans="1:9" x14ac:dyDescent="0.2">
      <c r="A14" s="1">
        <v>2015</v>
      </c>
      <c r="B14" s="2">
        <v>0.38040973497897979</v>
      </c>
      <c r="D14" s="4"/>
      <c r="E14">
        <f t="shared" si="0"/>
        <v>0.38040973497897979</v>
      </c>
      <c r="F14">
        <v>13</v>
      </c>
    </row>
    <row r="15" spans="1:9" x14ac:dyDescent="0.2">
      <c r="A15" s="1">
        <v>2016</v>
      </c>
      <c r="B15" s="2">
        <v>0.38022486732417887</v>
      </c>
      <c r="D15" s="4"/>
      <c r="E15">
        <f t="shared" si="0"/>
        <v>0.38022486732417887</v>
      </c>
      <c r="F15">
        <v>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D-HEST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 Broek  Marijn</dc:creator>
  <cp:lastModifiedBy>Microsoft Office User</cp:lastModifiedBy>
  <dcterms:created xsi:type="dcterms:W3CDTF">2020-11-07T11:23:28Z</dcterms:created>
  <dcterms:modified xsi:type="dcterms:W3CDTF">2022-09-20T13:28:11Z</dcterms:modified>
</cp:coreProperties>
</file>