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 filterPrivacy="1" autoCompressPictures="0"/>
  <xr:revisionPtr revIDLastSave="0" documentId="13_ncr:1_{5B6EFBDB-4433-9842-AC70-F8C89BB26F9F}" xr6:coauthVersionLast="47" xr6:coauthVersionMax="47" xr10:uidLastSave="{00000000-0000-0000-0000-000000000000}"/>
  <bookViews>
    <workbookView xWindow="0" yWindow="500" windowWidth="28800" windowHeight="15800" tabRatio="732" firstSheet="9" activeTab="15" xr2:uid="{00000000-000D-0000-FFFF-FFFF00000000}"/>
  </bookViews>
  <sheets>
    <sheet name="Wu 2015" sheetId="6" r:id="rId1"/>
    <sheet name="Nokes Unpub" sheetId="7" r:id="rId2"/>
    <sheet name="Hasan 2006" sheetId="8" r:id="rId3"/>
    <sheet name="Broor 2007" sheetId="9" r:id="rId4"/>
    <sheet name="Robertson 2004" sheetId="10" r:id="rId5"/>
    <sheet name="Bruce unpub" sheetId="11" r:id="rId6"/>
    <sheet name="Brooks unpub" sheetId="13" r:id="rId7"/>
    <sheet name="Krishnan unpub" sheetId="14" r:id="rId8"/>
    <sheet name="Simoes unpub" sheetId="15" r:id="rId9"/>
    <sheet name="Gordon (1) unpub" sheetId="16" r:id="rId10"/>
    <sheet name="Gordon (2) unpub" sheetId="23" r:id="rId11"/>
    <sheet name="Kubale 2020" sheetId="24" r:id="rId12"/>
    <sheet name="Ali unpub" sheetId="17" r:id="rId13"/>
    <sheet name="Rasmussen unpub" sheetId="18" r:id="rId14"/>
    <sheet name="Romero unpub" sheetId="19" r:id="rId15"/>
    <sheet name="Ueno 2019" sheetId="25" r:id="rId16"/>
    <sheet name="Ceballos unpub" sheetId="26" r:id="rId17"/>
    <sheet name="Zaman unpub" sheetId="27" r:id="rId18"/>
    <sheet name="Cousin unpub" sheetId="28" r:id="rId19"/>
    <sheet name="Madhi unpub" sheetId="29" r:id="rId20"/>
    <sheet name="Puthanakit unpub" sheetId="30" r:id="rId21"/>
    <sheet name="Zar unpub" sheetId="20" r:id="rId22"/>
  </sheets>
  <externalReferences>
    <externalReference r:id="rId23"/>
  </externalReferences>
  <definedNames>
    <definedName name="nation">'[1]under 5 pop 2013_v2'!#REF!</definedName>
    <definedName name="pop">'[1]under 5 pop 2015'!#REF!</definedName>
    <definedName name="Region">'[1]under 5 pop 2013_v2'!#REF!</definedName>
    <definedName name="table">#REF!</definedName>
    <definedName name="united">'[1]under 5 pop 2013_v2'!#REF!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" authorId="0" shapeId="0" xr:uid="{DB284D33-BEE9-3041-A51D-19F2157AEEFD}">
      <text>
        <r>
          <rPr>
            <b/>
            <sz val="9"/>
            <color rgb="FF000000"/>
            <rFont val="Calibri"/>
            <family val="2"/>
          </rPr>
          <t>Author: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Because 0-11 is there and 0-59 is there, this is possible to calculate.</t>
        </r>
      </text>
    </comment>
    <comment ref="I3" authorId="0" shapeId="0" xr:uid="{2AF2AB44-594D-E141-A400-4113D5280EE2}">
      <text>
        <r>
          <rPr>
            <b/>
            <sz val="9"/>
            <color rgb="FF000000"/>
            <rFont val="Calibri"/>
            <family val="2"/>
          </rPr>
          <t xml:space="preserve">Author:
</t>
        </r>
        <r>
          <rPr>
            <b/>
            <sz val="9"/>
            <color rgb="FF000000"/>
            <rFont val="Calibri"/>
            <family val="2"/>
          </rPr>
          <t>Because 0-11 is there and 0-59 is there, it is possible to calculate this.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" authorId="0" shapeId="0" xr:uid="{48CACB67-F225-B641-976A-0A86D1DCD4A7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Changed quite a bit compared to Shi 2017. You Lin must have re-classified the severity definition for this study. Others don't seem to be affected.</t>
        </r>
      </text>
    </comment>
  </commentList>
</comments>
</file>

<file path=xl/sharedStrings.xml><?xml version="1.0" encoding="utf-8"?>
<sst xmlns="http://schemas.openxmlformats.org/spreadsheetml/2006/main" count="1101" uniqueCount="120">
  <si>
    <t>Author</t>
  </si>
  <si>
    <t>Location</t>
  </si>
  <si>
    <t>Cases</t>
  </si>
  <si>
    <t>Americas</t>
  </si>
  <si>
    <t>Upper middle income</t>
  </si>
  <si>
    <t>South-East Asia</t>
  </si>
  <si>
    <t>Lower middle income</t>
  </si>
  <si>
    <t>Nokes et al</t>
  </si>
  <si>
    <t>unpub</t>
  </si>
  <si>
    <t>Africa</t>
  </si>
  <si>
    <t>Hasan et al</t>
  </si>
  <si>
    <t xml:space="preserve">Mirzapur, Bangladesh </t>
  </si>
  <si>
    <t>Broor et al</t>
  </si>
  <si>
    <t>Ballabhgarh, India</t>
  </si>
  <si>
    <t>Robertson et al</t>
  </si>
  <si>
    <t>Ibadan, Nigeria</t>
  </si>
  <si>
    <t>Bruce et al</t>
  </si>
  <si>
    <t>San Marcos, Guatemala</t>
  </si>
  <si>
    <t>Brooks et al</t>
  </si>
  <si>
    <t>Kamalapur, Dhaka, Bangladesh</t>
  </si>
  <si>
    <t>Krishnan et al</t>
  </si>
  <si>
    <t>Simoes et al</t>
  </si>
  <si>
    <t>Managua, Nicaragua</t>
  </si>
  <si>
    <t>Ali et al</t>
  </si>
  <si>
    <t xml:space="preserve">Eastern Mediterranean </t>
  </si>
  <si>
    <t>Rasmussen et al</t>
  </si>
  <si>
    <t>Oshikhandass, Gilgit-Baltistan, Pakistan</t>
  </si>
  <si>
    <t>Romero et al</t>
  </si>
  <si>
    <t>Zar et al</t>
  </si>
  <si>
    <t>Pop</t>
  </si>
  <si>
    <t>Ages_0m_5m</t>
  </si>
  <si>
    <t>Ages_6m_11m</t>
  </si>
  <si>
    <t>Ages_12m_23m</t>
  </si>
  <si>
    <t>Ages_0m_23m</t>
  </si>
  <si>
    <t>Ages_24m_35m</t>
  </si>
  <si>
    <t>Ages_12m_59m</t>
  </si>
  <si>
    <t>Ages_6m_8m</t>
  </si>
  <si>
    <t>Ages_9m_11m</t>
  </si>
  <si>
    <t>Ages_0m_11m</t>
  </si>
  <si>
    <t>Age_cat</t>
  </si>
  <si>
    <t>San Marcos, Cajamarca, Peru</t>
  </si>
  <si>
    <t>Kilifi, Kenya</t>
  </si>
  <si>
    <t>Cases_sev</t>
  </si>
  <si>
    <t>Pop_sev</t>
  </si>
  <si>
    <t>Ages_0d_27d</t>
  </si>
  <si>
    <t>Ages_1m_5m</t>
  </si>
  <si>
    <t>Ages_0m_3m</t>
  </si>
  <si>
    <t>Ages_3m_5m</t>
  </si>
  <si>
    <t>Cases_vsev</t>
  </si>
  <si>
    <t>Pop_vsev</t>
  </si>
  <si>
    <t>Ages_36m_59m</t>
  </si>
  <si>
    <t>Matiari, Pakistan</t>
  </si>
  <si>
    <t>Puerto Maldonado, Peru</t>
  </si>
  <si>
    <t>Year</t>
  </si>
  <si>
    <t>WHO</t>
  </si>
  <si>
    <t>Economic_Setting</t>
  </si>
  <si>
    <t>Study_period</t>
  </si>
  <si>
    <t>Ages_28d_3m</t>
  </si>
  <si>
    <t>Ballabhgarh, Faridabad, &amp; Haryana, India</t>
  </si>
  <si>
    <t>Cikutra &amp; Ujungberung, Indonesia</t>
  </si>
  <si>
    <t>Wu et al</t>
  </si>
  <si>
    <t>Paarl, Western Cape, South Africa</t>
  </si>
  <si>
    <t>Gordon I</t>
  </si>
  <si>
    <t>Gordon II</t>
  </si>
  <si>
    <t>Notes</t>
  </si>
  <si>
    <t>Number for very severe was missing, assumed to be 0</t>
  </si>
  <si>
    <t>Calculated from the difference reported in Shi 2017 of the group 0-&lt;6m and 0-&lt;3m</t>
  </si>
  <si>
    <t xml:space="preserve">Population was back-calculated from the cases and incidence reported in Shi 2017. </t>
  </si>
  <si>
    <t>An indicence of 0 was reported for the 0-3m group in Shi 2017, so we imputed 0 cases. Population was calculated by calculating the population of 1-6m from the cases and the incidence for that group reported in Shi 2017. Then the population was calculated as the difference for 28d-3m and 1-6m.</t>
  </si>
  <si>
    <t>Population and incidence was calculated from the incidence reported: 142.9 (64-318), aassuming a maximum-likelihood estimator for a Poisson rate.</t>
  </si>
  <si>
    <t>Population and cases were calculated from the incidence reported: 47.5 (12-190), assuming a maximum-likelihood estimator for a Poisson rate.</t>
  </si>
  <si>
    <t>Population and cases were calculated from the incidence reported: 116 (107-125), assuming a maximum-likelihood estimator for a Poisson rate.</t>
  </si>
  <si>
    <t xml:space="preserve">Kubale </t>
  </si>
  <si>
    <t>2011-2016</t>
  </si>
  <si>
    <t>Calculated from the difference reported in Li 2022 of the group 0-&lt;3m and 28g-&lt;3m.</t>
  </si>
  <si>
    <t>An indicence of 0 was calculated for this age group, so we imputed 0 cases. Population was calculated by calculating the population of 0-6m and from 1-6m from the cases and the incidence for those groups reported in Shi 2017. Then the population of 0-28d was calculated as the difference between 0-6m and 1-6m and the population for 28d-3m was the different between 1-6m and 3-5m.</t>
  </si>
  <si>
    <r>
      <t xml:space="preserve">An indicence of 0 was calculated for this age group, so we imputed 0 cases. Population was calculated by </t>
    </r>
    <r>
      <rPr>
        <sz val="11"/>
        <color theme="1"/>
        <rFont val="Calibri (Body)"/>
      </rPr>
      <t>calculating the population of 0-23m and from 12-23m from the cases and the incidence for those groups reported in Shi 2017, and then taking the difference between the two groups.</t>
    </r>
  </si>
  <si>
    <t>Population was calculated by calculating the population of 0-35m from the cases and the incidence for that group reported in Shi 2017, and then taking the difference between the population of 0-35m and the sum of 0-11m and 12-23m.</t>
  </si>
  <si>
    <t>Population was calculated by calculating the population of 0-59m from the cases and the incidence for that group reported in Shi 2017, and then taking the difference between the population of 0-59m and the sum of the groups above.</t>
  </si>
  <si>
    <t>2014/03-2016/06</t>
  </si>
  <si>
    <t>Kawayan, Caibiran, Philippines</t>
  </si>
  <si>
    <t>WPR</t>
  </si>
  <si>
    <t>Unpub</t>
  </si>
  <si>
    <t>2014/10-2017/08</t>
  </si>
  <si>
    <t>Ceballos</t>
  </si>
  <si>
    <t>Rio Cuarto, Argentina</t>
  </si>
  <si>
    <t>AMR</t>
  </si>
  <si>
    <t>Zaman</t>
  </si>
  <si>
    <t>2015/08-2017/09</t>
  </si>
  <si>
    <t>Dhaka, Bangladesh</t>
  </si>
  <si>
    <t>SEAR</t>
  </si>
  <si>
    <t>2014/08-2017/08</t>
  </si>
  <si>
    <t>Cousin</t>
  </si>
  <si>
    <t>San Pedro Sula, Hondura</t>
  </si>
  <si>
    <t>2014/05-2017/08</t>
  </si>
  <si>
    <t>Madhi</t>
  </si>
  <si>
    <t>Johannesburg, South Africa</t>
  </si>
  <si>
    <t>AFR</t>
  </si>
  <si>
    <t>2014/04-2017/07</t>
  </si>
  <si>
    <t>Population and cases were calculated from the incidence reported: 41.66 (27.3-64), assuming a maximum-likelihood estimator for a Poisson rate.</t>
  </si>
  <si>
    <t>Population and cases were calculated from the difference of the incidence reported for 0-11m and 0-59m: 116 (107-125) and 94 (89.1-99.1) respectively. To calculate cases and populations for each group, we assumed a maximum-likelihood estimator for a Poisson rate.</t>
  </si>
  <si>
    <t>Puthanakit et. al</t>
  </si>
  <si>
    <t>Multiple sites, Thailand</t>
  </si>
  <si>
    <t>2009/03-2011/09</t>
  </si>
  <si>
    <t>2002/01-2005/05</t>
  </si>
  <si>
    <t>1993/10-1996/08</t>
  </si>
  <si>
    <t>2001/10-2005/03</t>
  </si>
  <si>
    <t>1999/06-2000/05</t>
  </si>
  <si>
    <t>2002/12-2004/12</t>
  </si>
  <si>
    <t>2005/01-2008/02</t>
  </si>
  <si>
    <t>2012/08-2014/08</t>
  </si>
  <si>
    <t>1999/02-2001/04</t>
  </si>
  <si>
    <t>2011/09-2012/09</t>
  </si>
  <si>
    <t>2014/01-2016/12</t>
  </si>
  <si>
    <t>2011/10-2014/06</t>
  </si>
  <si>
    <t>2012/04-2014/03</t>
  </si>
  <si>
    <t>2013/01-2013/12</t>
  </si>
  <si>
    <t>2012/05-2017/11</t>
  </si>
  <si>
    <t>Ueno</t>
  </si>
  <si>
    <t>Numbers calculated from the difference between those reported in 0-6m and 0-12m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</si>
</sst>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Times New Roman"/>
      <family val="1"/>
    </font>
    <font>
      <sz val="10"/>
      <color rgb="FF008000"/>
      <name val="Times New Roman"/>
      <family val="1"/>
    </font>
    <font>
      <u/>
      <sz val="10"/>
      <color rgb="FF0000FF"/>
      <name val="Times New Roman"/>
      <family val="1"/>
    </font>
    <font>
      <b/>
      <sz val="11"/>
      <color theme="1"/>
      <name val="Times New Roman"/>
      <family val="1"/>
    </font>
    <font>
      <b/>
      <sz val="10"/>
      <color rgb="FF000000"/>
      <name val="Tahoma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  <font>
      <sz val="8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1"/>
      <color theme="4" tint="-0.499984740745262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899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0" xfId="2" applyFont="1" applyFill="1" applyBorder="1" applyAlignment="1">
      <alignment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5" applyFont="1" applyFill="1" applyBorder="1" applyAlignment="1">
      <alignment horizontal="left" vertical="center" wrapText="1"/>
    </xf>
    <xf numFmtId="0" fontId="7" fillId="0" borderId="0" xfId="6" applyFont="1" applyBorder="1" applyAlignment="1">
      <alignment horizontal="left" vertical="center" wrapText="1"/>
    </xf>
    <xf numFmtId="0" fontId="3" fillId="0" borderId="0" xfId="2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" fontId="3" fillId="0" borderId="0" xfId="2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3" fillId="0" borderId="0" xfId="5" applyFont="1" applyFill="1" applyBorder="1" applyAlignment="1">
      <alignment horizontal="left" vertical="center" wrapText="1"/>
    </xf>
    <xf numFmtId="0" fontId="3" fillId="0" borderId="0" xfId="1" applyFont="1" applyFill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3" fillId="0" borderId="0" xfId="10" applyFont="1" applyBorder="1" applyAlignment="1">
      <alignment horizontal="left" vertical="center" wrapText="1"/>
    </xf>
    <xf numFmtId="0" fontId="13" fillId="0" borderId="0" xfId="2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 wrapText="1"/>
    </xf>
    <xf numFmtId="1" fontId="9" fillId="0" borderId="0" xfId="8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8" fillId="0" borderId="0" xfId="2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3" borderId="0" xfId="2" applyFont="1" applyFill="1" applyBorder="1" applyAlignment="1">
      <alignment horizontal="center" vertical="center"/>
    </xf>
    <xf numFmtId="0" fontId="0" fillId="0" borderId="1" xfId="0" applyBorder="1"/>
    <xf numFmtId="0" fontId="4" fillId="0" borderId="0" xfId="0" applyFont="1" applyFill="1" applyBorder="1" applyAlignment="1">
      <alignment horizontal="left" vertical="center" wrapText="1"/>
    </xf>
    <xf numFmtId="0" fontId="18" fillId="0" borderId="0" xfId="0" applyFont="1"/>
    <xf numFmtId="0" fontId="19" fillId="0" borderId="0" xfId="0" applyFont="1"/>
    <xf numFmtId="0" fontId="0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22" fillId="0" borderId="0" xfId="0" applyFont="1"/>
    <xf numFmtId="0" fontId="23" fillId="0" borderId="0" xfId="0" applyFont="1"/>
    <xf numFmtId="0" fontId="9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9" fillId="0" borderId="0" xfId="0" applyFont="1" applyAlignment="1">
      <alignment vertical="center"/>
    </xf>
  </cellXfs>
  <cellStyles count="899">
    <cellStyle name="Bad" xfId="1" builtinId="27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Normal" xfId="0" builtinId="0"/>
    <cellStyle name="Normal 2" xfId="2" xr:uid="{00000000-0005-0000-0000-00007A030000}"/>
    <cellStyle name="Normal 2 12" xfId="7" xr:uid="{00000000-0005-0000-0000-00007B030000}"/>
    <cellStyle name="Normal 2 2" xfId="8" xr:uid="{00000000-0005-0000-0000-00007C030000}"/>
    <cellStyle name="Normal 2 2 3" xfId="10" xr:uid="{00000000-0005-0000-0000-00007D030000}"/>
    <cellStyle name="Normal 2 7" xfId="5" xr:uid="{00000000-0005-0000-0000-00007E030000}"/>
    <cellStyle name="Normal 2 8" xfId="4" xr:uid="{00000000-0005-0000-0000-00007F030000}"/>
    <cellStyle name="Normal 3" xfId="3" xr:uid="{00000000-0005-0000-0000-000080030000}"/>
    <cellStyle name="Normal 4 2" xfId="6" xr:uid="{00000000-0005-0000-0000-000081030000}"/>
    <cellStyle name="Normal 7" xfId="9" xr:uid="{00000000-0005-0000-0000-00008203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na/Library/Application%20Support/Microsoft/Office/Office%202011%20AutoRecovery/under%20five%20population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er 5 pop 2013_v2"/>
      <sheetName val="under 5 pop 2015"/>
      <sheetName val="under 5 pop 2013_v1"/>
      <sheetName val="United Nations regions"/>
      <sheetName val="2012 vs. 2014"/>
      <sheetName val="Income vs. Dev"/>
      <sheetName val="Summary"/>
      <sheetName val="Result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activeCell="F2" sqref="F2"/>
    </sheetView>
  </sheetViews>
  <sheetFormatPr baseColWidth="10" defaultRowHeight="15" x14ac:dyDescent="0.2"/>
  <cols>
    <col min="2" max="2" width="6" customWidth="1"/>
  </cols>
  <sheetData>
    <row r="1" spans="1:10" ht="28" x14ac:dyDescent="0.2">
      <c r="A1" s="41" t="s">
        <v>0</v>
      </c>
      <c r="B1" s="41" t="s">
        <v>53</v>
      </c>
      <c r="C1" s="41" t="s">
        <v>1</v>
      </c>
      <c r="D1" s="41" t="s">
        <v>56</v>
      </c>
      <c r="E1" s="42" t="s">
        <v>54</v>
      </c>
      <c r="F1" s="42" t="s">
        <v>55</v>
      </c>
      <c r="G1" s="43" t="s">
        <v>39</v>
      </c>
      <c r="H1" s="36" t="s">
        <v>2</v>
      </c>
      <c r="I1" s="36" t="s">
        <v>29</v>
      </c>
      <c r="J1" t="s">
        <v>64</v>
      </c>
    </row>
    <row r="2" spans="1:10" ht="42" x14ac:dyDescent="0.2">
      <c r="A2" s="6" t="s">
        <v>60</v>
      </c>
      <c r="B2" s="6">
        <v>2015</v>
      </c>
      <c r="C2" s="6" t="s">
        <v>40</v>
      </c>
      <c r="D2" s="6" t="s">
        <v>103</v>
      </c>
      <c r="E2" s="7" t="s">
        <v>3</v>
      </c>
      <c r="F2" s="8" t="s">
        <v>4</v>
      </c>
      <c r="G2" s="1" t="s">
        <v>30</v>
      </c>
      <c r="H2" s="2">
        <v>44</v>
      </c>
      <c r="I2" s="26">
        <v>128</v>
      </c>
      <c r="J2" t="s">
        <v>67</v>
      </c>
    </row>
    <row r="3" spans="1:10" ht="42" x14ac:dyDescent="0.2">
      <c r="A3" s="6" t="s">
        <v>60</v>
      </c>
      <c r="B3" s="6">
        <v>2015</v>
      </c>
      <c r="C3" s="6" t="s">
        <v>40</v>
      </c>
      <c r="D3" s="6" t="s">
        <v>103</v>
      </c>
      <c r="E3" s="7" t="s">
        <v>3</v>
      </c>
      <c r="F3" s="8" t="s">
        <v>4</v>
      </c>
      <c r="G3" s="1" t="s">
        <v>31</v>
      </c>
      <c r="H3" s="2">
        <v>47</v>
      </c>
      <c r="I3" s="26">
        <v>139</v>
      </c>
      <c r="J3" t="s">
        <v>67</v>
      </c>
    </row>
    <row r="4" spans="1:10" ht="42" x14ac:dyDescent="0.2">
      <c r="A4" s="6" t="s">
        <v>60</v>
      </c>
      <c r="B4" s="6">
        <v>2015</v>
      </c>
      <c r="C4" s="6" t="s">
        <v>40</v>
      </c>
      <c r="D4" s="6" t="s">
        <v>103</v>
      </c>
      <c r="E4" s="7" t="s">
        <v>3</v>
      </c>
      <c r="F4" s="8" t="s">
        <v>4</v>
      </c>
      <c r="G4" s="1" t="s">
        <v>32</v>
      </c>
      <c r="H4" s="2">
        <v>77</v>
      </c>
      <c r="I4" s="26">
        <v>253</v>
      </c>
      <c r="J4" t="s">
        <v>67</v>
      </c>
    </row>
    <row r="5" spans="1:10" ht="42" x14ac:dyDescent="0.2">
      <c r="A5" s="6" t="s">
        <v>60</v>
      </c>
      <c r="B5" s="6">
        <v>2015</v>
      </c>
      <c r="C5" s="6" t="s">
        <v>40</v>
      </c>
      <c r="D5" s="6" t="s">
        <v>103</v>
      </c>
      <c r="E5" s="7" t="s">
        <v>3</v>
      </c>
      <c r="F5" s="8" t="s">
        <v>4</v>
      </c>
      <c r="G5" s="39" t="s">
        <v>34</v>
      </c>
      <c r="H5" s="2">
        <v>58</v>
      </c>
      <c r="I5" s="26">
        <v>235</v>
      </c>
      <c r="J5" t="s">
        <v>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"/>
  <sheetViews>
    <sheetView workbookViewId="0">
      <selection activeCell="D3" sqref="D3"/>
    </sheetView>
  </sheetViews>
  <sheetFormatPr baseColWidth="10" defaultRowHeight="15" x14ac:dyDescent="0.2"/>
  <cols>
    <col min="2" max="2" width="5.33203125" bestFit="1" customWidth="1"/>
  </cols>
  <sheetData>
    <row r="1" spans="1:12" ht="28" x14ac:dyDescent="0.2">
      <c r="A1" s="41" t="s">
        <v>0</v>
      </c>
      <c r="B1" s="41" t="s">
        <v>53</v>
      </c>
      <c r="C1" s="41" t="s">
        <v>1</v>
      </c>
      <c r="D1" s="41" t="s">
        <v>56</v>
      </c>
      <c r="E1" s="42" t="s">
        <v>54</v>
      </c>
      <c r="F1" s="42" t="s">
        <v>55</v>
      </c>
      <c r="G1" s="43" t="s">
        <v>39</v>
      </c>
      <c r="H1" s="36" t="s">
        <v>2</v>
      </c>
      <c r="I1" s="36" t="s">
        <v>29</v>
      </c>
      <c r="J1" s="36" t="s">
        <v>42</v>
      </c>
      <c r="K1" s="36" t="s">
        <v>43</v>
      </c>
      <c r="L1" s="36" t="s">
        <v>64</v>
      </c>
    </row>
    <row r="2" spans="1:12" ht="28" x14ac:dyDescent="0.2">
      <c r="A2" s="14" t="s">
        <v>62</v>
      </c>
      <c r="B2" s="14" t="s">
        <v>8</v>
      </c>
      <c r="C2" s="18" t="s">
        <v>22</v>
      </c>
      <c r="D2" s="18" t="s">
        <v>112</v>
      </c>
      <c r="E2" s="22" t="s">
        <v>3</v>
      </c>
      <c r="F2" s="14" t="s">
        <v>6</v>
      </c>
      <c r="G2" s="5" t="s">
        <v>46</v>
      </c>
      <c r="H2" s="34">
        <v>0</v>
      </c>
      <c r="I2" s="31">
        <v>48</v>
      </c>
      <c r="J2" s="15">
        <v>0</v>
      </c>
      <c r="K2" s="31">
        <v>48</v>
      </c>
      <c r="L2" t="s">
        <v>66</v>
      </c>
    </row>
    <row r="3" spans="1:12" ht="28" x14ac:dyDescent="0.2">
      <c r="A3" s="14" t="s">
        <v>62</v>
      </c>
      <c r="B3" s="14" t="s">
        <v>8</v>
      </c>
      <c r="C3" s="18" t="s">
        <v>22</v>
      </c>
      <c r="D3" s="18" t="s">
        <v>112</v>
      </c>
      <c r="E3" s="22" t="s">
        <v>3</v>
      </c>
      <c r="F3" s="14" t="s">
        <v>6</v>
      </c>
      <c r="G3" s="5" t="s">
        <v>47</v>
      </c>
      <c r="H3" s="29">
        <v>2.0050255199999998</v>
      </c>
      <c r="I3" s="30">
        <v>42</v>
      </c>
      <c r="J3" s="57">
        <v>0.98831506414393444</v>
      </c>
      <c r="K3" s="30">
        <v>42</v>
      </c>
      <c r="L3" t="s">
        <v>70</v>
      </c>
    </row>
    <row r="4" spans="1:12" ht="28" x14ac:dyDescent="0.2">
      <c r="A4" s="14" t="s">
        <v>62</v>
      </c>
      <c r="B4" s="14" t="s">
        <v>8</v>
      </c>
      <c r="C4" s="18" t="s">
        <v>22</v>
      </c>
      <c r="D4" s="18" t="s">
        <v>112</v>
      </c>
      <c r="E4" s="22" t="s">
        <v>3</v>
      </c>
      <c r="F4" s="14" t="s">
        <v>6</v>
      </c>
      <c r="G4" s="5" t="s">
        <v>36</v>
      </c>
      <c r="H4" s="29">
        <v>6.0003715700000004</v>
      </c>
      <c r="I4" s="30">
        <v>42</v>
      </c>
      <c r="J4" s="57">
        <v>1.9989467693577856</v>
      </c>
      <c r="K4" s="30">
        <v>42</v>
      </c>
      <c r="L4" t="s">
        <v>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6985-343B-6D4F-83D4-6A683CC935B3}">
  <dimension ref="A1:N9"/>
  <sheetViews>
    <sheetView workbookViewId="0">
      <selection activeCell="D5" sqref="D5"/>
    </sheetView>
  </sheetViews>
  <sheetFormatPr baseColWidth="10" defaultRowHeight="15" x14ac:dyDescent="0.2"/>
  <cols>
    <col min="2" max="2" width="5.33203125" bestFit="1" customWidth="1"/>
  </cols>
  <sheetData>
    <row r="1" spans="1:14" ht="28" x14ac:dyDescent="0.2">
      <c r="A1" s="41" t="s">
        <v>0</v>
      </c>
      <c r="B1" s="41" t="s">
        <v>53</v>
      </c>
      <c r="C1" s="41" t="s">
        <v>1</v>
      </c>
      <c r="D1" s="41" t="s">
        <v>56</v>
      </c>
      <c r="E1" s="42" t="s">
        <v>54</v>
      </c>
      <c r="F1" s="42" t="s">
        <v>55</v>
      </c>
      <c r="G1" s="43" t="s">
        <v>39</v>
      </c>
      <c r="H1" s="36" t="s">
        <v>2</v>
      </c>
      <c r="I1" s="36" t="s">
        <v>29</v>
      </c>
      <c r="J1" s="36" t="s">
        <v>42</v>
      </c>
      <c r="K1" s="36" t="s">
        <v>43</v>
      </c>
      <c r="L1" s="46" t="s">
        <v>48</v>
      </c>
      <c r="M1" s="46" t="s">
        <v>49</v>
      </c>
      <c r="N1" s="36" t="s">
        <v>64</v>
      </c>
    </row>
    <row r="2" spans="1:14" ht="28" x14ac:dyDescent="0.2">
      <c r="A2" s="14" t="s">
        <v>63</v>
      </c>
      <c r="B2" s="14" t="s">
        <v>8</v>
      </c>
      <c r="C2" s="18" t="s">
        <v>22</v>
      </c>
      <c r="D2" s="18" t="s">
        <v>113</v>
      </c>
      <c r="E2" s="22" t="s">
        <v>3</v>
      </c>
      <c r="F2" s="14" t="s">
        <v>6</v>
      </c>
      <c r="G2" s="5" t="s">
        <v>44</v>
      </c>
      <c r="H2" s="49">
        <v>0</v>
      </c>
      <c r="I2">
        <v>7.3461538461</v>
      </c>
      <c r="J2" s="49">
        <v>0</v>
      </c>
      <c r="K2">
        <v>7.3461538461</v>
      </c>
      <c r="L2" s="49">
        <v>0</v>
      </c>
      <c r="M2">
        <v>7.3461538461</v>
      </c>
      <c r="N2" t="s">
        <v>74</v>
      </c>
    </row>
    <row r="3" spans="1:14" ht="28" x14ac:dyDescent="0.2">
      <c r="A3" s="14" t="s">
        <v>63</v>
      </c>
      <c r="B3" s="14" t="s">
        <v>8</v>
      </c>
      <c r="C3" s="18" t="s">
        <v>22</v>
      </c>
      <c r="D3" s="18" t="s">
        <v>113</v>
      </c>
      <c r="E3" s="22" t="s">
        <v>3</v>
      </c>
      <c r="F3" s="14" t="s">
        <v>6</v>
      </c>
      <c r="G3" s="48" t="s">
        <v>57</v>
      </c>
      <c r="H3">
        <v>0</v>
      </c>
      <c r="I3" s="47">
        <v>59.593406592999997</v>
      </c>
      <c r="J3">
        <v>0</v>
      </c>
      <c r="K3" s="47">
        <v>59.593406592999997</v>
      </c>
      <c r="L3" s="49">
        <v>0</v>
      </c>
      <c r="M3" s="47">
        <v>59.593406592999997</v>
      </c>
      <c r="N3" t="s">
        <v>65</v>
      </c>
    </row>
    <row r="4" spans="1:14" ht="28" x14ac:dyDescent="0.2">
      <c r="A4" s="14" t="s">
        <v>63</v>
      </c>
      <c r="B4" s="14" t="s">
        <v>8</v>
      </c>
      <c r="C4" s="18" t="s">
        <v>22</v>
      </c>
      <c r="D4" s="18" t="s">
        <v>113</v>
      </c>
      <c r="E4" s="22" t="s">
        <v>3</v>
      </c>
      <c r="F4" s="14" t="s">
        <v>6</v>
      </c>
      <c r="G4" s="48" t="s">
        <v>47</v>
      </c>
      <c r="H4">
        <v>7</v>
      </c>
      <c r="I4">
        <v>93.296703296000004</v>
      </c>
      <c r="J4">
        <v>5</v>
      </c>
      <c r="K4">
        <v>93.296703296000004</v>
      </c>
      <c r="L4">
        <v>4</v>
      </c>
      <c r="M4">
        <v>93.296703296000004</v>
      </c>
    </row>
    <row r="5" spans="1:14" ht="28" x14ac:dyDescent="0.2">
      <c r="A5" s="14" t="s">
        <v>63</v>
      </c>
      <c r="B5" s="14" t="s">
        <v>8</v>
      </c>
      <c r="C5" s="18" t="s">
        <v>22</v>
      </c>
      <c r="D5" s="18" t="s">
        <v>113</v>
      </c>
      <c r="E5" s="22" t="s">
        <v>3</v>
      </c>
      <c r="F5" s="14" t="s">
        <v>6</v>
      </c>
      <c r="G5" s="48" t="s">
        <v>36</v>
      </c>
      <c r="H5">
        <v>4</v>
      </c>
      <c r="I5">
        <v>93.936813187000013</v>
      </c>
      <c r="J5">
        <v>0</v>
      </c>
      <c r="K5">
        <v>93.936813187000013</v>
      </c>
      <c r="L5">
        <v>0</v>
      </c>
      <c r="M5">
        <v>93.936813187000013</v>
      </c>
    </row>
    <row r="6" spans="1:14" ht="28" x14ac:dyDescent="0.2">
      <c r="A6" s="14" t="s">
        <v>63</v>
      </c>
      <c r="B6" s="14" t="s">
        <v>8</v>
      </c>
      <c r="C6" s="18" t="s">
        <v>22</v>
      </c>
      <c r="D6" s="18" t="s">
        <v>113</v>
      </c>
      <c r="E6" s="22" t="s">
        <v>3</v>
      </c>
      <c r="F6" s="14" t="s">
        <v>6</v>
      </c>
      <c r="G6" s="48" t="s">
        <v>37</v>
      </c>
      <c r="H6">
        <v>5</v>
      </c>
      <c r="I6">
        <v>94.686813185999995</v>
      </c>
      <c r="J6">
        <v>2</v>
      </c>
      <c r="K6">
        <v>94.686813185999995</v>
      </c>
      <c r="L6">
        <v>1</v>
      </c>
      <c r="M6">
        <v>94.686813185999995</v>
      </c>
    </row>
    <row r="7" spans="1:14" ht="28" x14ac:dyDescent="0.2">
      <c r="A7" s="14" t="s">
        <v>63</v>
      </c>
      <c r="B7" s="14" t="s">
        <v>8</v>
      </c>
      <c r="C7" s="18" t="s">
        <v>22</v>
      </c>
      <c r="D7" s="18" t="s">
        <v>113</v>
      </c>
      <c r="E7" s="22" t="s">
        <v>3</v>
      </c>
      <c r="F7" s="14" t="s">
        <v>6</v>
      </c>
      <c r="G7" s="48" t="s">
        <v>32</v>
      </c>
      <c r="H7">
        <v>7</v>
      </c>
      <c r="I7">
        <v>356.77197802000001</v>
      </c>
      <c r="J7">
        <v>1</v>
      </c>
      <c r="K7">
        <v>356.77197802000001</v>
      </c>
      <c r="L7" s="49">
        <v>0</v>
      </c>
      <c r="M7">
        <v>356.77197802000001</v>
      </c>
      <c r="N7" t="s">
        <v>65</v>
      </c>
    </row>
    <row r="8" spans="1:14" ht="28" x14ac:dyDescent="0.2">
      <c r="A8" s="14" t="s">
        <v>63</v>
      </c>
      <c r="B8" s="14" t="s">
        <v>8</v>
      </c>
      <c r="C8" s="18" t="s">
        <v>22</v>
      </c>
      <c r="D8" s="18" t="s">
        <v>113</v>
      </c>
      <c r="E8" s="22" t="s">
        <v>3</v>
      </c>
      <c r="F8" s="14" t="s">
        <v>6</v>
      </c>
      <c r="G8" s="48" t="s">
        <v>34</v>
      </c>
      <c r="H8">
        <v>2</v>
      </c>
      <c r="I8">
        <v>349.00274725000003</v>
      </c>
      <c r="J8">
        <v>1</v>
      </c>
      <c r="K8">
        <v>349.00274725000003</v>
      </c>
      <c r="L8">
        <v>0</v>
      </c>
      <c r="M8">
        <v>349.00274725000003</v>
      </c>
    </row>
    <row r="9" spans="1:14" ht="28" x14ac:dyDescent="0.2">
      <c r="A9" s="14" t="s">
        <v>63</v>
      </c>
      <c r="B9" s="14" t="s">
        <v>8</v>
      </c>
      <c r="C9" s="18" t="s">
        <v>22</v>
      </c>
      <c r="D9" s="18" t="s">
        <v>113</v>
      </c>
      <c r="E9" s="22" t="s">
        <v>3</v>
      </c>
      <c r="F9" s="14" t="s">
        <v>6</v>
      </c>
      <c r="G9" s="48" t="s">
        <v>50</v>
      </c>
      <c r="H9">
        <v>3</v>
      </c>
      <c r="I9">
        <v>697.33516482999994</v>
      </c>
      <c r="J9">
        <v>0</v>
      </c>
      <c r="K9">
        <v>697.33516482999994</v>
      </c>
      <c r="L9" s="49">
        <v>0</v>
      </c>
      <c r="M9">
        <v>697.33516482999994</v>
      </c>
      <c r="N9" t="s">
        <v>65</v>
      </c>
    </row>
  </sheetData>
  <conditionalFormatting sqref="I6">
    <cfRule type="duplicateValues" dxfId="2" priority="3"/>
  </conditionalFormatting>
  <conditionalFormatting sqref="K6">
    <cfRule type="duplicateValues" dxfId="1" priority="2"/>
  </conditionalFormatting>
  <conditionalFormatting sqref="M6">
    <cfRule type="duplicateValues" dxfId="0" priority="1"/>
  </conditionalFormatting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3FFD-C023-224C-826A-8877479FB4E2}">
  <dimension ref="A1:N5"/>
  <sheetViews>
    <sheetView workbookViewId="0">
      <selection activeCell="G5" sqref="G5"/>
    </sheetView>
  </sheetViews>
  <sheetFormatPr baseColWidth="10" defaultRowHeight="15" x14ac:dyDescent="0.2"/>
  <cols>
    <col min="7" max="7" width="15" customWidth="1"/>
  </cols>
  <sheetData>
    <row r="1" spans="1:14" ht="28" x14ac:dyDescent="0.2">
      <c r="A1" s="41" t="s">
        <v>0</v>
      </c>
      <c r="B1" s="41" t="s">
        <v>53</v>
      </c>
      <c r="C1" s="41" t="s">
        <v>1</v>
      </c>
      <c r="D1" s="41" t="s">
        <v>56</v>
      </c>
      <c r="E1" s="42" t="s">
        <v>54</v>
      </c>
      <c r="F1" s="42" t="s">
        <v>55</v>
      </c>
      <c r="G1" s="43" t="s">
        <v>39</v>
      </c>
      <c r="H1" s="36" t="s">
        <v>2</v>
      </c>
      <c r="I1" s="36" t="s">
        <v>29</v>
      </c>
      <c r="J1" s="36" t="s">
        <v>42</v>
      </c>
      <c r="K1" s="36" t="s">
        <v>43</v>
      </c>
      <c r="L1" s="46" t="s">
        <v>48</v>
      </c>
      <c r="M1" s="46" t="s">
        <v>49</v>
      </c>
      <c r="N1" s="36" t="s">
        <v>64</v>
      </c>
    </row>
    <row r="2" spans="1:14" ht="28" x14ac:dyDescent="0.2">
      <c r="A2" t="s">
        <v>72</v>
      </c>
      <c r="B2">
        <v>2020</v>
      </c>
      <c r="C2" s="18" t="s">
        <v>22</v>
      </c>
      <c r="D2" t="s">
        <v>73</v>
      </c>
      <c r="E2" s="22" t="s">
        <v>3</v>
      </c>
      <c r="F2" s="14" t="s">
        <v>6</v>
      </c>
      <c r="G2" s="48" t="s">
        <v>46</v>
      </c>
      <c r="H2">
        <v>8</v>
      </c>
      <c r="I2">
        <v>159.19999999999999</v>
      </c>
      <c r="J2">
        <v>5</v>
      </c>
      <c r="K2">
        <v>159.19999999999999</v>
      </c>
    </row>
    <row r="3" spans="1:14" ht="28" x14ac:dyDescent="0.2">
      <c r="A3" t="s">
        <v>72</v>
      </c>
      <c r="B3">
        <v>2020</v>
      </c>
      <c r="C3" s="18" t="s">
        <v>22</v>
      </c>
      <c r="D3" t="s">
        <v>73</v>
      </c>
      <c r="E3" s="22" t="s">
        <v>3</v>
      </c>
      <c r="F3" s="14" t="s">
        <v>6</v>
      </c>
      <c r="G3" s="48" t="s">
        <v>47</v>
      </c>
      <c r="H3">
        <v>21</v>
      </c>
      <c r="I3">
        <v>210</v>
      </c>
      <c r="J3">
        <v>1</v>
      </c>
      <c r="K3">
        <v>210</v>
      </c>
    </row>
    <row r="4" spans="1:14" ht="28" x14ac:dyDescent="0.2">
      <c r="A4" t="s">
        <v>72</v>
      </c>
      <c r="B4">
        <v>2020</v>
      </c>
      <c r="C4" s="18" t="s">
        <v>22</v>
      </c>
      <c r="D4" t="s">
        <v>73</v>
      </c>
      <c r="E4" s="22" t="s">
        <v>3</v>
      </c>
      <c r="F4" s="14" t="s">
        <v>6</v>
      </c>
      <c r="G4" s="48" t="s">
        <v>31</v>
      </c>
      <c r="H4">
        <v>67</v>
      </c>
      <c r="I4">
        <v>368.6</v>
      </c>
      <c r="J4">
        <v>8</v>
      </c>
      <c r="K4">
        <v>368.6</v>
      </c>
    </row>
    <row r="5" spans="1:14" ht="28" x14ac:dyDescent="0.2">
      <c r="A5" t="s">
        <v>72</v>
      </c>
      <c r="B5">
        <v>2020</v>
      </c>
      <c r="C5" s="18" t="s">
        <v>22</v>
      </c>
      <c r="D5" t="s">
        <v>73</v>
      </c>
      <c r="E5" s="22" t="s">
        <v>3</v>
      </c>
      <c r="F5" s="14" t="s">
        <v>6</v>
      </c>
      <c r="G5" s="48" t="s">
        <v>32</v>
      </c>
      <c r="H5">
        <v>74</v>
      </c>
      <c r="I5">
        <v>679.7</v>
      </c>
      <c r="J5">
        <v>7</v>
      </c>
      <c r="K5">
        <v>679.7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7"/>
  <sheetViews>
    <sheetView workbookViewId="0">
      <selection activeCell="D5" sqref="D5"/>
    </sheetView>
  </sheetViews>
  <sheetFormatPr baseColWidth="10" defaultRowHeight="15" x14ac:dyDescent="0.2"/>
  <sheetData>
    <row r="1" spans="1:10" ht="28" x14ac:dyDescent="0.2">
      <c r="A1" s="41" t="s">
        <v>0</v>
      </c>
      <c r="B1" s="41" t="s">
        <v>53</v>
      </c>
      <c r="C1" s="41" t="s">
        <v>1</v>
      </c>
      <c r="D1" s="41" t="s">
        <v>56</v>
      </c>
      <c r="E1" s="42" t="s">
        <v>54</v>
      </c>
      <c r="F1" s="42" t="s">
        <v>55</v>
      </c>
      <c r="G1" s="43" t="s">
        <v>39</v>
      </c>
      <c r="H1" s="36" t="s">
        <v>42</v>
      </c>
      <c r="I1" s="36" t="s">
        <v>43</v>
      </c>
      <c r="J1" t="s">
        <v>64</v>
      </c>
    </row>
    <row r="2" spans="1:10" ht="28" x14ac:dyDescent="0.2">
      <c r="A2" s="23" t="s">
        <v>23</v>
      </c>
      <c r="B2" s="24" t="s">
        <v>8</v>
      </c>
      <c r="C2" s="23" t="s">
        <v>51</v>
      </c>
      <c r="D2" s="18" t="s">
        <v>114</v>
      </c>
      <c r="E2" s="24" t="s">
        <v>24</v>
      </c>
      <c r="F2" s="24" t="s">
        <v>6</v>
      </c>
      <c r="G2" s="5" t="s">
        <v>44</v>
      </c>
      <c r="H2" s="20">
        <v>1</v>
      </c>
      <c r="I2" s="26">
        <v>38</v>
      </c>
      <c r="J2" s="50" t="s">
        <v>67</v>
      </c>
    </row>
    <row r="3" spans="1:10" ht="28" x14ac:dyDescent="0.2">
      <c r="A3" s="23" t="s">
        <v>23</v>
      </c>
      <c r="B3" s="24" t="s">
        <v>8</v>
      </c>
      <c r="C3" s="23" t="s">
        <v>51</v>
      </c>
      <c r="D3" s="18" t="s">
        <v>114</v>
      </c>
      <c r="E3" s="24" t="s">
        <v>24</v>
      </c>
      <c r="F3" s="24" t="s">
        <v>6</v>
      </c>
      <c r="G3" s="5" t="s">
        <v>57</v>
      </c>
      <c r="H3" s="20">
        <v>3</v>
      </c>
      <c r="I3" s="26">
        <v>84</v>
      </c>
      <c r="J3" s="50" t="s">
        <v>67</v>
      </c>
    </row>
    <row r="4" spans="1:10" ht="28" x14ac:dyDescent="0.2">
      <c r="A4" s="23" t="s">
        <v>23</v>
      </c>
      <c r="B4" s="24" t="s">
        <v>8</v>
      </c>
      <c r="C4" s="23" t="s">
        <v>51</v>
      </c>
      <c r="D4" s="18" t="s">
        <v>114</v>
      </c>
      <c r="E4" s="24" t="s">
        <v>24</v>
      </c>
      <c r="F4" s="24" t="s">
        <v>6</v>
      </c>
      <c r="G4" s="5" t="s">
        <v>47</v>
      </c>
      <c r="H4" s="21">
        <v>1</v>
      </c>
      <c r="I4" s="26">
        <v>141</v>
      </c>
      <c r="J4" s="50" t="s">
        <v>67</v>
      </c>
    </row>
    <row r="5" spans="1:10" ht="28" x14ac:dyDescent="0.2">
      <c r="A5" s="23" t="s">
        <v>23</v>
      </c>
      <c r="B5" s="24" t="s">
        <v>8</v>
      </c>
      <c r="C5" s="23" t="s">
        <v>51</v>
      </c>
      <c r="D5" s="18" t="s">
        <v>114</v>
      </c>
      <c r="E5" s="24" t="s">
        <v>24</v>
      </c>
      <c r="F5" s="24" t="s">
        <v>6</v>
      </c>
      <c r="G5" s="5" t="s">
        <v>36</v>
      </c>
      <c r="H5" s="21">
        <v>3</v>
      </c>
      <c r="I5" s="26">
        <v>139</v>
      </c>
      <c r="J5" s="50" t="s">
        <v>67</v>
      </c>
    </row>
    <row r="6" spans="1:10" ht="28" x14ac:dyDescent="0.2">
      <c r="A6" s="23" t="s">
        <v>23</v>
      </c>
      <c r="B6" s="24" t="s">
        <v>8</v>
      </c>
      <c r="C6" s="23" t="s">
        <v>51</v>
      </c>
      <c r="D6" s="18" t="s">
        <v>114</v>
      </c>
      <c r="E6" s="24" t="s">
        <v>24</v>
      </c>
      <c r="F6" s="24" t="s">
        <v>6</v>
      </c>
      <c r="G6" s="5" t="s">
        <v>37</v>
      </c>
      <c r="H6" s="21">
        <v>3</v>
      </c>
      <c r="I6" s="26">
        <v>131</v>
      </c>
      <c r="J6" s="50" t="s">
        <v>67</v>
      </c>
    </row>
    <row r="7" spans="1:10" ht="28" x14ac:dyDescent="0.2">
      <c r="A7" s="23" t="s">
        <v>23</v>
      </c>
      <c r="B7" s="24" t="s">
        <v>8</v>
      </c>
      <c r="C7" s="23" t="s">
        <v>51</v>
      </c>
      <c r="D7" s="18" t="s">
        <v>114</v>
      </c>
      <c r="E7" s="24" t="s">
        <v>24</v>
      </c>
      <c r="F7" s="24" t="s">
        <v>6</v>
      </c>
      <c r="G7" s="5" t="s">
        <v>32</v>
      </c>
      <c r="H7" s="20">
        <v>2</v>
      </c>
      <c r="I7" s="26">
        <v>636</v>
      </c>
      <c r="J7" s="50" t="s">
        <v>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9"/>
  <sheetViews>
    <sheetView workbookViewId="0">
      <selection activeCell="D3" sqref="D3"/>
    </sheetView>
  </sheetViews>
  <sheetFormatPr baseColWidth="10" defaultRowHeight="15" x14ac:dyDescent="0.2"/>
  <cols>
    <col min="2" max="2" width="5.33203125" bestFit="1" customWidth="1"/>
    <col min="7" max="7" width="13.6640625" customWidth="1"/>
  </cols>
  <sheetData>
    <row r="1" spans="1:10" ht="28" x14ac:dyDescent="0.2">
      <c r="A1" s="41" t="s">
        <v>0</v>
      </c>
      <c r="B1" s="41" t="s">
        <v>53</v>
      </c>
      <c r="C1" s="41" t="s">
        <v>1</v>
      </c>
      <c r="D1" s="41" t="s">
        <v>56</v>
      </c>
      <c r="E1" s="42" t="s">
        <v>54</v>
      </c>
      <c r="F1" s="42" t="s">
        <v>55</v>
      </c>
      <c r="G1" s="43" t="s">
        <v>39</v>
      </c>
      <c r="H1" s="36" t="s">
        <v>2</v>
      </c>
      <c r="I1" s="36" t="s">
        <v>29</v>
      </c>
      <c r="J1" t="s">
        <v>64</v>
      </c>
    </row>
    <row r="2" spans="1:10" ht="56" x14ac:dyDescent="0.2">
      <c r="A2" s="16" t="s">
        <v>25</v>
      </c>
      <c r="B2" s="14" t="s">
        <v>8</v>
      </c>
      <c r="C2" s="18" t="s">
        <v>26</v>
      </c>
      <c r="D2" s="18" t="s">
        <v>115</v>
      </c>
      <c r="E2" s="25" t="s">
        <v>24</v>
      </c>
      <c r="F2" s="14" t="s">
        <v>6</v>
      </c>
      <c r="G2" s="3" t="s">
        <v>44</v>
      </c>
      <c r="H2" s="21">
        <v>0</v>
      </c>
      <c r="I2" s="28">
        <v>27</v>
      </c>
      <c r="J2" t="s">
        <v>75</v>
      </c>
    </row>
    <row r="3" spans="1:10" ht="56" x14ac:dyDescent="0.2">
      <c r="A3" s="16" t="s">
        <v>25</v>
      </c>
      <c r="B3" s="14" t="s">
        <v>8</v>
      </c>
      <c r="C3" s="18" t="s">
        <v>26</v>
      </c>
      <c r="D3" s="18" t="s">
        <v>115</v>
      </c>
      <c r="E3" s="25" t="s">
        <v>24</v>
      </c>
      <c r="F3" s="14" t="s">
        <v>6</v>
      </c>
      <c r="G3" s="5" t="s">
        <v>57</v>
      </c>
      <c r="H3" s="28">
        <v>0</v>
      </c>
      <c r="I3" s="28">
        <v>82</v>
      </c>
      <c r="J3" t="s">
        <v>68</v>
      </c>
    </row>
    <row r="4" spans="1:10" ht="56" x14ac:dyDescent="0.2">
      <c r="A4" s="16" t="s">
        <v>25</v>
      </c>
      <c r="B4" s="14" t="s">
        <v>8</v>
      </c>
      <c r="C4" s="18" t="s">
        <v>26</v>
      </c>
      <c r="D4" s="18" t="s">
        <v>115</v>
      </c>
      <c r="E4" s="25" t="s">
        <v>24</v>
      </c>
      <c r="F4" s="14" t="s">
        <v>6</v>
      </c>
      <c r="G4" s="3" t="s">
        <v>47</v>
      </c>
      <c r="H4" s="21">
        <v>6</v>
      </c>
      <c r="I4" s="26">
        <v>86</v>
      </c>
      <c r="J4" s="50" t="s">
        <v>67</v>
      </c>
    </row>
    <row r="5" spans="1:10" ht="56" x14ac:dyDescent="0.2">
      <c r="A5" s="16" t="s">
        <v>25</v>
      </c>
      <c r="B5" s="14" t="s">
        <v>8</v>
      </c>
      <c r="C5" s="18" t="s">
        <v>26</v>
      </c>
      <c r="D5" s="18" t="s">
        <v>115</v>
      </c>
      <c r="E5" s="25" t="s">
        <v>24</v>
      </c>
      <c r="F5" s="14" t="s">
        <v>6</v>
      </c>
      <c r="G5" s="3" t="s">
        <v>36</v>
      </c>
      <c r="H5" s="21">
        <v>9</v>
      </c>
      <c r="I5" s="26">
        <v>84</v>
      </c>
      <c r="J5" s="50" t="s">
        <v>67</v>
      </c>
    </row>
    <row r="6" spans="1:10" ht="56" x14ac:dyDescent="0.2">
      <c r="A6" s="16" t="s">
        <v>25</v>
      </c>
      <c r="B6" s="14" t="s">
        <v>8</v>
      </c>
      <c r="C6" s="18" t="s">
        <v>26</v>
      </c>
      <c r="D6" s="18" t="s">
        <v>115</v>
      </c>
      <c r="E6" s="25" t="s">
        <v>24</v>
      </c>
      <c r="F6" s="14" t="s">
        <v>6</v>
      </c>
      <c r="G6" s="3" t="s">
        <v>37</v>
      </c>
      <c r="H6" s="21">
        <v>7</v>
      </c>
      <c r="I6" s="26">
        <v>73</v>
      </c>
      <c r="J6" s="50" t="s">
        <v>67</v>
      </c>
    </row>
    <row r="7" spans="1:10" ht="56" x14ac:dyDescent="0.2">
      <c r="A7" s="16" t="s">
        <v>25</v>
      </c>
      <c r="B7" s="14" t="s">
        <v>8</v>
      </c>
      <c r="C7" s="18" t="s">
        <v>26</v>
      </c>
      <c r="D7" s="18" t="s">
        <v>115</v>
      </c>
      <c r="E7" s="25" t="s">
        <v>24</v>
      </c>
      <c r="F7" s="14" t="s">
        <v>6</v>
      </c>
      <c r="G7" s="3" t="s">
        <v>32</v>
      </c>
      <c r="H7" s="21">
        <v>19</v>
      </c>
      <c r="I7" s="26">
        <v>324</v>
      </c>
      <c r="J7" s="50" t="s">
        <v>67</v>
      </c>
    </row>
    <row r="8" spans="1:10" ht="56" x14ac:dyDescent="0.2">
      <c r="A8" s="16" t="s">
        <v>25</v>
      </c>
      <c r="B8" s="14" t="s">
        <v>8</v>
      </c>
      <c r="C8" s="18" t="s">
        <v>26</v>
      </c>
      <c r="D8" s="18" t="s">
        <v>115</v>
      </c>
      <c r="E8" s="25" t="s">
        <v>24</v>
      </c>
      <c r="F8" s="14" t="s">
        <v>6</v>
      </c>
      <c r="G8" s="3" t="s">
        <v>34</v>
      </c>
      <c r="H8" s="21">
        <v>11</v>
      </c>
      <c r="I8" s="26">
        <v>298</v>
      </c>
      <c r="J8" s="50" t="s">
        <v>67</v>
      </c>
    </row>
    <row r="9" spans="1:10" ht="56" x14ac:dyDescent="0.2">
      <c r="A9" s="16" t="s">
        <v>25</v>
      </c>
      <c r="B9" s="14" t="s">
        <v>8</v>
      </c>
      <c r="C9" s="18" t="s">
        <v>26</v>
      </c>
      <c r="D9" s="18" t="s">
        <v>115</v>
      </c>
      <c r="E9" s="25" t="s">
        <v>24</v>
      </c>
      <c r="F9" s="14" t="s">
        <v>6</v>
      </c>
      <c r="G9" s="3" t="s">
        <v>50</v>
      </c>
      <c r="H9" s="15">
        <v>41</v>
      </c>
      <c r="I9" s="27">
        <v>676</v>
      </c>
      <c r="J9" s="50" t="s">
        <v>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"/>
  <sheetViews>
    <sheetView workbookViewId="0">
      <selection activeCell="D4" sqref="D4"/>
    </sheetView>
  </sheetViews>
  <sheetFormatPr baseColWidth="10" defaultRowHeight="15" x14ac:dyDescent="0.2"/>
  <cols>
    <col min="2" max="2" width="5.33203125" bestFit="1" customWidth="1"/>
    <col min="7" max="7" width="12.6640625" customWidth="1"/>
  </cols>
  <sheetData>
    <row r="1" spans="1:10" ht="28" x14ac:dyDescent="0.2">
      <c r="A1" s="41" t="s">
        <v>0</v>
      </c>
      <c r="B1" s="41" t="s">
        <v>53</v>
      </c>
      <c r="C1" s="41" t="s">
        <v>1</v>
      </c>
      <c r="D1" s="41" t="s">
        <v>56</v>
      </c>
      <c r="E1" s="42" t="s">
        <v>54</v>
      </c>
      <c r="F1" s="42" t="s">
        <v>55</v>
      </c>
      <c r="G1" s="43" t="s">
        <v>39</v>
      </c>
      <c r="H1" s="36" t="s">
        <v>48</v>
      </c>
      <c r="I1" s="36" t="s">
        <v>49</v>
      </c>
    </row>
    <row r="2" spans="1:10" ht="42" x14ac:dyDescent="0.2">
      <c r="A2" s="18" t="s">
        <v>27</v>
      </c>
      <c r="B2" s="14" t="s">
        <v>8</v>
      </c>
      <c r="C2" s="18" t="s">
        <v>52</v>
      </c>
      <c r="D2" s="18" t="s">
        <v>116</v>
      </c>
      <c r="E2" s="22" t="s">
        <v>3</v>
      </c>
      <c r="F2" s="14" t="s">
        <v>4</v>
      </c>
      <c r="G2" s="5" t="s">
        <v>38</v>
      </c>
      <c r="H2" s="32">
        <v>0</v>
      </c>
      <c r="I2" s="32">
        <v>26</v>
      </c>
      <c r="J2" s="51" t="s">
        <v>76</v>
      </c>
    </row>
    <row r="3" spans="1:10" ht="42" x14ac:dyDescent="0.2">
      <c r="A3" s="18" t="s">
        <v>27</v>
      </c>
      <c r="B3" s="14" t="s">
        <v>8</v>
      </c>
      <c r="C3" s="18" t="s">
        <v>52</v>
      </c>
      <c r="D3" s="18" t="s">
        <v>116</v>
      </c>
      <c r="E3" s="22" t="s">
        <v>3</v>
      </c>
      <c r="F3" s="14" t="s">
        <v>4</v>
      </c>
      <c r="G3" s="5" t="s">
        <v>32</v>
      </c>
      <c r="H3" s="10">
        <v>1</v>
      </c>
      <c r="I3" s="26">
        <v>55</v>
      </c>
      <c r="J3" s="50" t="s">
        <v>67</v>
      </c>
    </row>
    <row r="4" spans="1:10" ht="42" x14ac:dyDescent="0.2">
      <c r="A4" s="18" t="s">
        <v>27</v>
      </c>
      <c r="B4" s="14" t="s">
        <v>8</v>
      </c>
      <c r="C4" s="18" t="s">
        <v>52</v>
      </c>
      <c r="D4" s="18" t="s">
        <v>116</v>
      </c>
      <c r="E4" s="22" t="s">
        <v>3</v>
      </c>
      <c r="F4" s="14" t="s">
        <v>4</v>
      </c>
      <c r="G4" s="5" t="s">
        <v>34</v>
      </c>
      <c r="H4" s="10">
        <v>0</v>
      </c>
      <c r="I4" s="32">
        <v>52</v>
      </c>
      <c r="J4" t="s">
        <v>77</v>
      </c>
    </row>
    <row r="5" spans="1:10" ht="42" x14ac:dyDescent="0.2">
      <c r="A5" s="18" t="s">
        <v>27</v>
      </c>
      <c r="B5" s="14" t="s">
        <v>8</v>
      </c>
      <c r="C5" s="18" t="s">
        <v>52</v>
      </c>
      <c r="D5" s="18" t="s">
        <v>116</v>
      </c>
      <c r="E5" s="22" t="s">
        <v>3</v>
      </c>
      <c r="F5" s="14" t="s">
        <v>4</v>
      </c>
      <c r="G5" s="37" t="s">
        <v>50</v>
      </c>
      <c r="H5" s="32">
        <v>0</v>
      </c>
      <c r="I5" s="32">
        <v>92</v>
      </c>
      <c r="J5" t="s">
        <v>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A5440-0C5F-E946-B0E5-520F152B70ED}">
  <dimension ref="A1:N6"/>
  <sheetViews>
    <sheetView tabSelected="1" workbookViewId="0">
      <selection activeCell="G5" sqref="G5"/>
    </sheetView>
  </sheetViews>
  <sheetFormatPr baseColWidth="10" defaultRowHeight="15" x14ac:dyDescent="0.2"/>
  <sheetData>
    <row r="1" spans="1:14" ht="28" x14ac:dyDescent="0.2">
      <c r="A1" s="41" t="s">
        <v>0</v>
      </c>
      <c r="B1" s="41" t="s">
        <v>53</v>
      </c>
      <c r="C1" s="41" t="s">
        <v>1</v>
      </c>
      <c r="D1" s="41" t="s">
        <v>56</v>
      </c>
      <c r="E1" s="42" t="s">
        <v>54</v>
      </c>
      <c r="F1" s="42" t="s">
        <v>55</v>
      </c>
      <c r="G1" s="43" t="s">
        <v>39</v>
      </c>
      <c r="H1" s="36" t="s">
        <v>2</v>
      </c>
      <c r="I1" s="36" t="s">
        <v>29</v>
      </c>
      <c r="J1" s="36" t="s">
        <v>42</v>
      </c>
      <c r="K1" s="36" t="s">
        <v>43</v>
      </c>
      <c r="L1" s="36" t="s">
        <v>48</v>
      </c>
      <c r="M1" s="36" t="s">
        <v>49</v>
      </c>
      <c r="N1" s="36" t="s">
        <v>64</v>
      </c>
    </row>
    <row r="2" spans="1:14" ht="28" x14ac:dyDescent="0.2">
      <c r="A2" t="s">
        <v>118</v>
      </c>
      <c r="B2">
        <v>2019</v>
      </c>
      <c r="C2" t="s">
        <v>80</v>
      </c>
      <c r="D2" t="s">
        <v>79</v>
      </c>
      <c r="E2" t="s">
        <v>81</v>
      </c>
      <c r="F2" s="14" t="s">
        <v>6</v>
      </c>
      <c r="G2" t="s">
        <v>30</v>
      </c>
      <c r="H2">
        <v>30</v>
      </c>
      <c r="I2">
        <v>242</v>
      </c>
      <c r="J2">
        <v>10</v>
      </c>
      <c r="K2">
        <v>242</v>
      </c>
      <c r="L2">
        <v>6</v>
      </c>
      <c r="M2">
        <v>242</v>
      </c>
      <c r="N2" t="s">
        <v>119</v>
      </c>
    </row>
    <row r="3" spans="1:14" ht="28" x14ac:dyDescent="0.2">
      <c r="A3" t="s">
        <v>118</v>
      </c>
      <c r="B3">
        <v>2019</v>
      </c>
      <c r="C3" t="s">
        <v>80</v>
      </c>
      <c r="D3" t="s">
        <v>79</v>
      </c>
      <c r="E3" t="s">
        <v>81</v>
      </c>
      <c r="F3" s="14" t="s">
        <v>6</v>
      </c>
      <c r="G3" t="s">
        <v>31</v>
      </c>
      <c r="H3">
        <v>17</v>
      </c>
      <c r="I3">
        <v>421</v>
      </c>
      <c r="J3">
        <v>11</v>
      </c>
      <c r="K3">
        <v>421</v>
      </c>
      <c r="L3">
        <v>8</v>
      </c>
      <c r="M3">
        <v>421</v>
      </c>
    </row>
    <row r="4" spans="1:14" ht="28" x14ac:dyDescent="0.2">
      <c r="A4" t="s">
        <v>118</v>
      </c>
      <c r="B4">
        <v>2019</v>
      </c>
      <c r="C4" t="s">
        <v>80</v>
      </c>
      <c r="D4" t="s">
        <v>79</v>
      </c>
      <c r="E4" t="s">
        <v>81</v>
      </c>
      <c r="F4" s="14" t="s">
        <v>6</v>
      </c>
      <c r="G4" t="s">
        <v>32</v>
      </c>
      <c r="H4">
        <v>70</v>
      </c>
      <c r="I4">
        <v>950</v>
      </c>
      <c r="J4">
        <v>36</v>
      </c>
      <c r="K4">
        <v>950</v>
      </c>
      <c r="L4">
        <v>12</v>
      </c>
      <c r="M4">
        <v>950</v>
      </c>
    </row>
    <row r="5" spans="1:14" ht="28" x14ac:dyDescent="0.2">
      <c r="A5" t="s">
        <v>118</v>
      </c>
      <c r="B5">
        <v>2019</v>
      </c>
      <c r="C5" t="s">
        <v>80</v>
      </c>
      <c r="D5" t="s">
        <v>79</v>
      </c>
      <c r="E5" t="s">
        <v>81</v>
      </c>
      <c r="F5" s="14" t="s">
        <v>6</v>
      </c>
      <c r="G5" t="s">
        <v>34</v>
      </c>
      <c r="H5">
        <v>32</v>
      </c>
      <c r="I5">
        <v>986</v>
      </c>
      <c r="J5">
        <v>4</v>
      </c>
      <c r="K5">
        <v>986</v>
      </c>
      <c r="L5">
        <v>3</v>
      </c>
      <c r="M5">
        <v>986</v>
      </c>
    </row>
    <row r="6" spans="1:14" ht="28" x14ac:dyDescent="0.2">
      <c r="A6" t="s">
        <v>118</v>
      </c>
      <c r="B6">
        <v>2019</v>
      </c>
      <c r="C6" t="s">
        <v>80</v>
      </c>
      <c r="D6" t="s">
        <v>79</v>
      </c>
      <c r="E6" t="s">
        <v>81</v>
      </c>
      <c r="F6" s="14" t="s">
        <v>6</v>
      </c>
      <c r="G6" t="s">
        <v>50</v>
      </c>
      <c r="H6">
        <v>34</v>
      </c>
      <c r="I6">
        <v>1972</v>
      </c>
      <c r="J6">
        <v>11</v>
      </c>
      <c r="K6">
        <v>1972</v>
      </c>
      <c r="L6">
        <v>0</v>
      </c>
      <c r="M6">
        <v>1972</v>
      </c>
    </row>
  </sheetData>
  <phoneticPr fontId="2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FA77-6596-9340-9271-F2E1FFF8DA87}">
  <dimension ref="A1:N5"/>
  <sheetViews>
    <sheetView workbookViewId="0">
      <selection activeCell="D2" sqref="D2"/>
    </sheetView>
  </sheetViews>
  <sheetFormatPr baseColWidth="10" defaultRowHeight="15" x14ac:dyDescent="0.2"/>
  <sheetData>
    <row r="1" spans="1:14" ht="28" x14ac:dyDescent="0.2">
      <c r="A1" s="41" t="s">
        <v>0</v>
      </c>
      <c r="B1" s="41" t="s">
        <v>53</v>
      </c>
      <c r="C1" s="41" t="s">
        <v>1</v>
      </c>
      <c r="D1" s="41" t="s">
        <v>56</v>
      </c>
      <c r="E1" s="42" t="s">
        <v>54</v>
      </c>
      <c r="F1" s="42" t="s">
        <v>55</v>
      </c>
      <c r="G1" s="43" t="s">
        <v>39</v>
      </c>
      <c r="H1" s="36" t="s">
        <v>2</v>
      </c>
      <c r="I1" s="36" t="s">
        <v>29</v>
      </c>
      <c r="J1" s="36" t="s">
        <v>42</v>
      </c>
      <c r="K1" s="36" t="s">
        <v>43</v>
      </c>
      <c r="L1" s="46" t="s">
        <v>48</v>
      </c>
      <c r="M1" s="46" t="s">
        <v>49</v>
      </c>
      <c r="N1" s="36" t="s">
        <v>64</v>
      </c>
    </row>
    <row r="2" spans="1:14" ht="28" x14ac:dyDescent="0.2">
      <c r="A2" s="52" t="s">
        <v>84</v>
      </c>
      <c r="B2" t="s">
        <v>82</v>
      </c>
      <c r="C2" t="s">
        <v>85</v>
      </c>
      <c r="D2" t="s">
        <v>83</v>
      </c>
      <c r="E2" t="s">
        <v>86</v>
      </c>
      <c r="F2" s="14" t="s">
        <v>4</v>
      </c>
      <c r="G2" t="s">
        <v>46</v>
      </c>
      <c r="H2">
        <v>6</v>
      </c>
      <c r="I2">
        <v>33</v>
      </c>
      <c r="J2">
        <v>3</v>
      </c>
      <c r="K2">
        <v>33</v>
      </c>
    </row>
    <row r="3" spans="1:14" ht="28" x14ac:dyDescent="0.2">
      <c r="A3" s="52" t="s">
        <v>84</v>
      </c>
      <c r="B3" t="s">
        <v>82</v>
      </c>
      <c r="C3" t="s">
        <v>85</v>
      </c>
      <c r="D3" t="s">
        <v>83</v>
      </c>
      <c r="E3" t="s">
        <v>86</v>
      </c>
      <c r="F3" s="14" t="s">
        <v>4</v>
      </c>
      <c r="G3" t="s">
        <v>47</v>
      </c>
      <c r="H3">
        <v>4</v>
      </c>
      <c r="I3">
        <v>33</v>
      </c>
      <c r="J3">
        <v>3</v>
      </c>
      <c r="K3">
        <v>33</v>
      </c>
    </row>
    <row r="4" spans="1:14" ht="28" x14ac:dyDescent="0.2">
      <c r="A4" s="52" t="s">
        <v>84</v>
      </c>
      <c r="B4" t="s">
        <v>82</v>
      </c>
      <c r="C4" t="s">
        <v>85</v>
      </c>
      <c r="D4" t="s">
        <v>83</v>
      </c>
      <c r="E4" t="s">
        <v>86</v>
      </c>
      <c r="F4" s="14" t="s">
        <v>4</v>
      </c>
      <c r="G4" t="s">
        <v>31</v>
      </c>
      <c r="H4">
        <v>8</v>
      </c>
      <c r="I4">
        <v>66</v>
      </c>
      <c r="J4">
        <v>2</v>
      </c>
      <c r="K4">
        <v>66</v>
      </c>
    </row>
    <row r="5" spans="1:14" ht="28" x14ac:dyDescent="0.2">
      <c r="A5" s="52" t="s">
        <v>84</v>
      </c>
      <c r="B5" t="s">
        <v>82</v>
      </c>
      <c r="C5" t="s">
        <v>85</v>
      </c>
      <c r="D5" t="s">
        <v>83</v>
      </c>
      <c r="E5" t="s">
        <v>86</v>
      </c>
      <c r="F5" s="14" t="s">
        <v>4</v>
      </c>
      <c r="G5" t="s">
        <v>32</v>
      </c>
      <c r="H5">
        <v>12</v>
      </c>
      <c r="I5">
        <v>129</v>
      </c>
      <c r="J5">
        <v>3</v>
      </c>
      <c r="K5">
        <v>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833C8-A0F6-E645-9B33-CBC2B1CF05DF}">
  <dimension ref="A1:N6"/>
  <sheetViews>
    <sheetView workbookViewId="0">
      <selection activeCell="C2" sqref="C2"/>
    </sheetView>
  </sheetViews>
  <sheetFormatPr baseColWidth="10" defaultRowHeight="15" x14ac:dyDescent="0.2"/>
  <sheetData>
    <row r="1" spans="1:14" ht="28" x14ac:dyDescent="0.2">
      <c r="A1" s="41" t="s">
        <v>0</v>
      </c>
      <c r="B1" s="41" t="s">
        <v>53</v>
      </c>
      <c r="C1" s="41" t="s">
        <v>1</v>
      </c>
      <c r="D1" s="41" t="s">
        <v>56</v>
      </c>
      <c r="E1" s="42" t="s">
        <v>54</v>
      </c>
      <c r="F1" s="42" t="s">
        <v>55</v>
      </c>
      <c r="G1" s="43" t="s">
        <v>39</v>
      </c>
      <c r="H1" s="36" t="s">
        <v>2</v>
      </c>
      <c r="I1" s="36" t="s">
        <v>29</v>
      </c>
      <c r="J1" s="36" t="s">
        <v>42</v>
      </c>
      <c r="K1" s="36" t="s">
        <v>43</v>
      </c>
      <c r="L1" s="46" t="s">
        <v>48</v>
      </c>
      <c r="M1" s="46" t="s">
        <v>49</v>
      </c>
      <c r="N1" s="36" t="s">
        <v>64</v>
      </c>
    </row>
    <row r="2" spans="1:14" ht="28" x14ac:dyDescent="0.2">
      <c r="A2" s="50" t="s">
        <v>87</v>
      </c>
      <c r="B2" s="50" t="s">
        <v>82</v>
      </c>
      <c r="C2" t="s">
        <v>89</v>
      </c>
      <c r="D2" t="s">
        <v>88</v>
      </c>
      <c r="E2" t="s">
        <v>90</v>
      </c>
      <c r="F2" s="14" t="s">
        <v>6</v>
      </c>
      <c r="G2" t="s">
        <v>44</v>
      </c>
      <c r="H2" s="50">
        <v>0</v>
      </c>
      <c r="I2" s="50">
        <v>8.3333329999999997</v>
      </c>
      <c r="J2" s="50">
        <v>0</v>
      </c>
      <c r="K2" s="50">
        <v>8.3333329999999997</v>
      </c>
    </row>
    <row r="3" spans="1:14" ht="28" x14ac:dyDescent="0.2">
      <c r="A3" s="50" t="s">
        <v>87</v>
      </c>
      <c r="B3" s="50" t="s">
        <v>82</v>
      </c>
      <c r="C3" t="s">
        <v>89</v>
      </c>
      <c r="D3" t="s">
        <v>88</v>
      </c>
      <c r="E3" t="s">
        <v>90</v>
      </c>
      <c r="F3" s="14" t="s">
        <v>6</v>
      </c>
      <c r="G3" t="s">
        <v>57</v>
      </c>
      <c r="H3" s="50">
        <v>5</v>
      </c>
      <c r="I3" s="50">
        <v>16.66667</v>
      </c>
      <c r="J3" s="50">
        <v>1</v>
      </c>
      <c r="K3" s="50">
        <v>16.66667</v>
      </c>
    </row>
    <row r="4" spans="1:14" ht="28" x14ac:dyDescent="0.2">
      <c r="A4" s="50" t="s">
        <v>87</v>
      </c>
      <c r="B4" s="50" t="s">
        <v>82</v>
      </c>
      <c r="C4" t="s">
        <v>89</v>
      </c>
      <c r="D4" t="s">
        <v>88</v>
      </c>
      <c r="E4" t="s">
        <v>90</v>
      </c>
      <c r="F4" s="14" t="s">
        <v>6</v>
      </c>
      <c r="G4" t="s">
        <v>47</v>
      </c>
      <c r="H4" s="50">
        <v>9</v>
      </c>
      <c r="I4" s="50">
        <v>25</v>
      </c>
      <c r="J4" s="50">
        <v>3</v>
      </c>
      <c r="K4" s="50">
        <v>25</v>
      </c>
    </row>
    <row r="5" spans="1:14" ht="28" x14ac:dyDescent="0.2">
      <c r="A5" s="50" t="s">
        <v>87</v>
      </c>
      <c r="B5" s="50" t="s">
        <v>82</v>
      </c>
      <c r="C5" t="s">
        <v>89</v>
      </c>
      <c r="D5" t="s">
        <v>88</v>
      </c>
      <c r="E5" t="s">
        <v>90</v>
      </c>
      <c r="F5" s="14" t="s">
        <v>6</v>
      </c>
      <c r="G5" t="s">
        <v>31</v>
      </c>
      <c r="H5" s="50">
        <v>5</v>
      </c>
      <c r="I5" s="50">
        <v>49.5</v>
      </c>
      <c r="J5" s="50">
        <v>3</v>
      </c>
      <c r="K5" s="50">
        <v>49.5</v>
      </c>
    </row>
    <row r="6" spans="1:14" ht="28" x14ac:dyDescent="0.2">
      <c r="A6" s="50" t="s">
        <v>87</v>
      </c>
      <c r="B6" s="50" t="s">
        <v>82</v>
      </c>
      <c r="C6" t="s">
        <v>89</v>
      </c>
      <c r="D6" t="s">
        <v>88</v>
      </c>
      <c r="E6" t="s">
        <v>90</v>
      </c>
      <c r="F6" s="14" t="s">
        <v>6</v>
      </c>
      <c r="G6" t="s">
        <v>32</v>
      </c>
      <c r="H6" s="50">
        <v>1</v>
      </c>
      <c r="I6" s="50">
        <v>99</v>
      </c>
      <c r="J6" s="50">
        <v>1</v>
      </c>
      <c r="K6" s="50">
        <v>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B223-1744-4D45-A605-D43C1E053006}">
  <dimension ref="A1:N6"/>
  <sheetViews>
    <sheetView workbookViewId="0">
      <selection activeCell="D2" sqref="D2"/>
    </sheetView>
  </sheetViews>
  <sheetFormatPr baseColWidth="10" defaultRowHeight="15" x14ac:dyDescent="0.2"/>
  <sheetData>
    <row r="1" spans="1:14" ht="28" x14ac:dyDescent="0.2">
      <c r="A1" s="41" t="s">
        <v>0</v>
      </c>
      <c r="B1" s="41" t="s">
        <v>53</v>
      </c>
      <c r="C1" s="41" t="s">
        <v>1</v>
      </c>
      <c r="D1" s="41" t="s">
        <v>56</v>
      </c>
      <c r="E1" s="42" t="s">
        <v>54</v>
      </c>
      <c r="F1" s="42" t="s">
        <v>55</v>
      </c>
      <c r="G1" s="43" t="s">
        <v>39</v>
      </c>
      <c r="H1" s="36" t="s">
        <v>2</v>
      </c>
      <c r="I1" s="36" t="s">
        <v>29</v>
      </c>
      <c r="J1" s="36" t="s">
        <v>42</v>
      </c>
      <c r="K1" s="36" t="s">
        <v>43</v>
      </c>
      <c r="L1" s="46" t="s">
        <v>48</v>
      </c>
      <c r="M1" s="46" t="s">
        <v>49</v>
      </c>
      <c r="N1" s="36" t="s">
        <v>64</v>
      </c>
    </row>
    <row r="2" spans="1:14" ht="28" x14ac:dyDescent="0.2">
      <c r="A2" t="s">
        <v>92</v>
      </c>
      <c r="B2" t="s">
        <v>82</v>
      </c>
      <c r="C2" t="s">
        <v>93</v>
      </c>
      <c r="D2" t="s">
        <v>91</v>
      </c>
      <c r="E2" t="s">
        <v>86</v>
      </c>
      <c r="F2" s="14" t="s">
        <v>6</v>
      </c>
      <c r="G2" t="s">
        <v>44</v>
      </c>
      <c r="H2">
        <v>6</v>
      </c>
      <c r="I2">
        <v>24.833333333333332</v>
      </c>
      <c r="J2">
        <v>4</v>
      </c>
      <c r="K2">
        <v>24.833333333333332</v>
      </c>
    </row>
    <row r="3" spans="1:14" ht="28" x14ac:dyDescent="0.2">
      <c r="A3" t="s">
        <v>92</v>
      </c>
      <c r="B3" t="s">
        <v>82</v>
      </c>
      <c r="C3" t="s">
        <v>93</v>
      </c>
      <c r="D3" t="s">
        <v>91</v>
      </c>
      <c r="E3" t="s">
        <v>86</v>
      </c>
      <c r="F3" s="14" t="s">
        <v>6</v>
      </c>
      <c r="G3" t="s">
        <v>57</v>
      </c>
      <c r="H3">
        <v>10</v>
      </c>
      <c r="I3">
        <v>49.666666666666664</v>
      </c>
      <c r="J3">
        <v>6</v>
      </c>
      <c r="K3">
        <v>49.666666666666664</v>
      </c>
    </row>
    <row r="4" spans="1:14" ht="28" x14ac:dyDescent="0.2">
      <c r="A4" t="s">
        <v>92</v>
      </c>
      <c r="B4" t="s">
        <v>82</v>
      </c>
      <c r="C4" t="s">
        <v>93</v>
      </c>
      <c r="D4" t="s">
        <v>91</v>
      </c>
      <c r="E4" t="s">
        <v>86</v>
      </c>
      <c r="F4" s="14" t="s">
        <v>6</v>
      </c>
      <c r="G4" t="s">
        <v>47</v>
      </c>
      <c r="H4">
        <v>22</v>
      </c>
      <c r="I4">
        <v>74.25</v>
      </c>
      <c r="J4">
        <v>11</v>
      </c>
      <c r="K4">
        <v>74.25</v>
      </c>
    </row>
    <row r="5" spans="1:14" ht="28" x14ac:dyDescent="0.2">
      <c r="A5" t="s">
        <v>92</v>
      </c>
      <c r="B5" t="s">
        <v>82</v>
      </c>
      <c r="C5" t="s">
        <v>93</v>
      </c>
      <c r="D5" t="s">
        <v>91</v>
      </c>
      <c r="E5" t="s">
        <v>86</v>
      </c>
      <c r="F5" s="14" t="s">
        <v>6</v>
      </c>
      <c r="G5" t="s">
        <v>31</v>
      </c>
      <c r="H5">
        <v>27</v>
      </c>
      <c r="I5">
        <v>148.5</v>
      </c>
      <c r="J5">
        <v>4</v>
      </c>
      <c r="K5">
        <v>148.5</v>
      </c>
    </row>
    <row r="6" spans="1:14" ht="28" x14ac:dyDescent="0.2">
      <c r="A6" t="s">
        <v>92</v>
      </c>
      <c r="B6" t="s">
        <v>82</v>
      </c>
      <c r="C6" t="s">
        <v>93</v>
      </c>
      <c r="D6" t="s">
        <v>91</v>
      </c>
      <c r="E6" t="s">
        <v>86</v>
      </c>
      <c r="F6" s="14" t="s">
        <v>6</v>
      </c>
      <c r="G6" t="s">
        <v>32</v>
      </c>
      <c r="H6">
        <v>30</v>
      </c>
      <c r="I6">
        <v>296</v>
      </c>
      <c r="J6">
        <v>1</v>
      </c>
      <c r="K6">
        <v>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"/>
  <sheetViews>
    <sheetView workbookViewId="0">
      <selection activeCell="D4" sqref="D4"/>
    </sheetView>
  </sheetViews>
  <sheetFormatPr baseColWidth="10" defaultRowHeight="15" x14ac:dyDescent="0.2"/>
  <cols>
    <col min="2" max="2" width="6" customWidth="1"/>
  </cols>
  <sheetData>
    <row r="1" spans="1:12" ht="28" x14ac:dyDescent="0.2">
      <c r="A1" s="41" t="s">
        <v>0</v>
      </c>
      <c r="B1" s="41" t="s">
        <v>53</v>
      </c>
      <c r="C1" s="41" t="s">
        <v>1</v>
      </c>
      <c r="D1" s="41" t="s">
        <v>56</v>
      </c>
      <c r="E1" s="42" t="s">
        <v>54</v>
      </c>
      <c r="F1" s="42" t="s">
        <v>55</v>
      </c>
      <c r="G1" s="43" t="s">
        <v>39</v>
      </c>
      <c r="H1" s="36" t="s">
        <v>2</v>
      </c>
      <c r="I1" s="36" t="s">
        <v>29</v>
      </c>
      <c r="J1" s="4" t="s">
        <v>42</v>
      </c>
      <c r="K1" s="4" t="s">
        <v>43</v>
      </c>
      <c r="L1" t="s">
        <v>64</v>
      </c>
    </row>
    <row r="2" spans="1:12" ht="28" x14ac:dyDescent="0.2">
      <c r="A2" s="1" t="s">
        <v>7</v>
      </c>
      <c r="B2" s="9" t="s">
        <v>8</v>
      </c>
      <c r="C2" s="13" t="s">
        <v>41</v>
      </c>
      <c r="D2" s="13" t="s">
        <v>104</v>
      </c>
      <c r="E2" s="14" t="s">
        <v>9</v>
      </c>
      <c r="F2" s="14" t="s">
        <v>6</v>
      </c>
      <c r="G2" s="5" t="s">
        <v>30</v>
      </c>
      <c r="H2" s="2">
        <v>28.762920525181134</v>
      </c>
      <c r="I2" s="26">
        <v>196</v>
      </c>
      <c r="J2" s="2">
        <v>19.225147346104777</v>
      </c>
      <c r="K2" s="26">
        <v>224</v>
      </c>
      <c r="L2" t="s">
        <v>67</v>
      </c>
    </row>
    <row r="3" spans="1:12" ht="28" x14ac:dyDescent="0.2">
      <c r="A3" s="1" t="s">
        <v>7</v>
      </c>
      <c r="B3" s="9" t="s">
        <v>8</v>
      </c>
      <c r="C3" s="13" t="s">
        <v>41</v>
      </c>
      <c r="D3" s="13" t="s">
        <v>104</v>
      </c>
      <c r="E3" s="14" t="s">
        <v>9</v>
      </c>
      <c r="F3" s="14" t="s">
        <v>6</v>
      </c>
      <c r="G3" s="5" t="s">
        <v>31</v>
      </c>
      <c r="H3" s="2">
        <v>12.266826592754969</v>
      </c>
      <c r="I3" s="26">
        <v>195</v>
      </c>
      <c r="J3" s="2">
        <v>7.5217904727871492</v>
      </c>
      <c r="K3" s="26">
        <v>160</v>
      </c>
      <c r="L3" t="s">
        <v>67</v>
      </c>
    </row>
    <row r="4" spans="1:12" ht="28" x14ac:dyDescent="0.2">
      <c r="A4" s="1" t="s">
        <v>7</v>
      </c>
      <c r="B4" s="9" t="s">
        <v>8</v>
      </c>
      <c r="C4" s="13" t="s">
        <v>41</v>
      </c>
      <c r="D4" s="13" t="s">
        <v>104</v>
      </c>
      <c r="E4" s="14" t="s">
        <v>9</v>
      </c>
      <c r="F4" s="14" t="s">
        <v>6</v>
      </c>
      <c r="G4" s="5" t="s">
        <v>32</v>
      </c>
      <c r="H4" s="2">
        <v>23.400079491250736</v>
      </c>
      <c r="I4" s="26">
        <v>329</v>
      </c>
      <c r="J4" s="2">
        <v>8.6879117371169823</v>
      </c>
      <c r="K4" s="26">
        <v>511</v>
      </c>
      <c r="L4" t="s">
        <v>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1659-5C32-7E4B-A900-B2B29D2030B1}">
  <dimension ref="A1:N6"/>
  <sheetViews>
    <sheetView workbookViewId="0">
      <selection activeCell="D2" sqref="D2"/>
    </sheetView>
  </sheetViews>
  <sheetFormatPr baseColWidth="10" defaultRowHeight="15" x14ac:dyDescent="0.2"/>
  <sheetData>
    <row r="1" spans="1:14" ht="28" x14ac:dyDescent="0.2">
      <c r="A1" s="41" t="s">
        <v>0</v>
      </c>
      <c r="B1" s="41" t="s">
        <v>53</v>
      </c>
      <c r="C1" s="41" t="s">
        <v>1</v>
      </c>
      <c r="D1" s="41" t="s">
        <v>56</v>
      </c>
      <c r="E1" s="42" t="s">
        <v>54</v>
      </c>
      <c r="F1" s="42" t="s">
        <v>55</v>
      </c>
      <c r="G1" s="43" t="s">
        <v>39</v>
      </c>
      <c r="H1" s="36" t="s">
        <v>2</v>
      </c>
      <c r="I1" s="36" t="s">
        <v>29</v>
      </c>
      <c r="J1" s="36" t="s">
        <v>42</v>
      </c>
      <c r="K1" s="36" t="s">
        <v>43</v>
      </c>
      <c r="L1" s="46" t="s">
        <v>48</v>
      </c>
      <c r="M1" s="46" t="s">
        <v>49</v>
      </c>
      <c r="N1" s="36" t="s">
        <v>64</v>
      </c>
    </row>
    <row r="2" spans="1:14" ht="28" x14ac:dyDescent="0.2">
      <c r="A2" t="s">
        <v>95</v>
      </c>
      <c r="B2" t="s">
        <v>82</v>
      </c>
      <c r="C2" t="s">
        <v>96</v>
      </c>
      <c r="D2" t="s">
        <v>94</v>
      </c>
      <c r="E2" t="s">
        <v>97</v>
      </c>
      <c r="F2" s="14" t="s">
        <v>4</v>
      </c>
      <c r="G2" t="s">
        <v>44</v>
      </c>
      <c r="H2">
        <v>3</v>
      </c>
      <c r="I2">
        <v>48.75</v>
      </c>
      <c r="J2">
        <v>2</v>
      </c>
      <c r="K2">
        <v>48.75</v>
      </c>
    </row>
    <row r="3" spans="1:14" ht="28" x14ac:dyDescent="0.2">
      <c r="A3" t="s">
        <v>95</v>
      </c>
      <c r="B3" t="s">
        <v>82</v>
      </c>
      <c r="C3" t="s">
        <v>96</v>
      </c>
      <c r="D3" t="s">
        <v>94</v>
      </c>
      <c r="E3" t="s">
        <v>97</v>
      </c>
      <c r="F3" s="14" t="s">
        <v>4</v>
      </c>
      <c r="G3" t="s">
        <v>57</v>
      </c>
      <c r="H3">
        <v>5</v>
      </c>
      <c r="I3">
        <v>96.666666666666671</v>
      </c>
      <c r="J3">
        <v>2</v>
      </c>
      <c r="K3">
        <v>96.666666666666671</v>
      </c>
    </row>
    <row r="4" spans="1:14" ht="28" x14ac:dyDescent="0.2">
      <c r="A4" t="s">
        <v>95</v>
      </c>
      <c r="B4" t="s">
        <v>82</v>
      </c>
      <c r="C4" t="s">
        <v>96</v>
      </c>
      <c r="D4" t="s">
        <v>94</v>
      </c>
      <c r="E4" t="s">
        <v>97</v>
      </c>
      <c r="F4" s="14" t="s">
        <v>4</v>
      </c>
      <c r="G4" t="s">
        <v>47</v>
      </c>
      <c r="H4">
        <v>3</v>
      </c>
      <c r="I4">
        <v>142.75</v>
      </c>
      <c r="J4">
        <v>0</v>
      </c>
      <c r="K4">
        <v>142.75</v>
      </c>
    </row>
    <row r="5" spans="1:14" ht="28" x14ac:dyDescent="0.2">
      <c r="A5" t="s">
        <v>95</v>
      </c>
      <c r="B5" t="s">
        <v>82</v>
      </c>
      <c r="C5" t="s">
        <v>96</v>
      </c>
      <c r="D5" t="s">
        <v>94</v>
      </c>
      <c r="E5" t="s">
        <v>97</v>
      </c>
      <c r="F5" s="14" t="s">
        <v>4</v>
      </c>
      <c r="G5" t="s">
        <v>31</v>
      </c>
      <c r="H5">
        <v>7</v>
      </c>
      <c r="I5">
        <v>282</v>
      </c>
      <c r="J5">
        <v>0</v>
      </c>
      <c r="K5">
        <v>282</v>
      </c>
    </row>
    <row r="6" spans="1:14" ht="28" x14ac:dyDescent="0.2">
      <c r="A6" t="s">
        <v>95</v>
      </c>
      <c r="B6" t="s">
        <v>82</v>
      </c>
      <c r="C6" t="s">
        <v>96</v>
      </c>
      <c r="D6" t="s">
        <v>94</v>
      </c>
      <c r="E6" t="s">
        <v>97</v>
      </c>
      <c r="F6" s="14" t="s">
        <v>4</v>
      </c>
      <c r="G6" t="s">
        <v>32</v>
      </c>
      <c r="H6">
        <v>6</v>
      </c>
      <c r="I6">
        <v>540</v>
      </c>
      <c r="J6">
        <v>4</v>
      </c>
      <c r="K6">
        <v>540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A0B38-BE20-BC4A-9322-91FF91E69574}">
  <dimension ref="A1:N6"/>
  <sheetViews>
    <sheetView workbookViewId="0">
      <selection activeCell="C2" sqref="C2:C6"/>
    </sheetView>
  </sheetViews>
  <sheetFormatPr baseColWidth="10" defaultRowHeight="15" x14ac:dyDescent="0.2"/>
  <sheetData>
    <row r="1" spans="1:14" ht="28" x14ac:dyDescent="0.2">
      <c r="A1" s="41" t="s">
        <v>0</v>
      </c>
      <c r="B1" s="41" t="s">
        <v>53</v>
      </c>
      <c r="C1" s="41" t="s">
        <v>1</v>
      </c>
      <c r="D1" s="41" t="s">
        <v>56</v>
      </c>
      <c r="E1" s="42" t="s">
        <v>54</v>
      </c>
      <c r="F1" s="42" t="s">
        <v>55</v>
      </c>
      <c r="G1" s="43" t="s">
        <v>39</v>
      </c>
      <c r="H1" s="36" t="s">
        <v>2</v>
      </c>
      <c r="I1" s="36" t="s">
        <v>29</v>
      </c>
      <c r="J1" s="36" t="s">
        <v>42</v>
      </c>
      <c r="K1" s="36" t="s">
        <v>43</v>
      </c>
      <c r="L1" s="46" t="s">
        <v>48</v>
      </c>
      <c r="M1" s="46" t="s">
        <v>49</v>
      </c>
      <c r="N1" s="36" t="s">
        <v>64</v>
      </c>
    </row>
    <row r="2" spans="1:14" ht="28" x14ac:dyDescent="0.2">
      <c r="A2" t="s">
        <v>101</v>
      </c>
      <c r="B2" t="s">
        <v>82</v>
      </c>
      <c r="C2" t="s">
        <v>102</v>
      </c>
      <c r="D2" t="s">
        <v>98</v>
      </c>
      <c r="E2" t="s">
        <v>90</v>
      </c>
      <c r="F2" s="14" t="s">
        <v>4</v>
      </c>
      <c r="G2" t="s">
        <v>44</v>
      </c>
      <c r="H2">
        <v>1</v>
      </c>
      <c r="I2">
        <v>27</v>
      </c>
      <c r="J2">
        <v>1</v>
      </c>
      <c r="K2">
        <v>27</v>
      </c>
    </row>
    <row r="3" spans="1:14" ht="28" x14ac:dyDescent="0.2">
      <c r="A3" t="s">
        <v>101</v>
      </c>
      <c r="B3" t="s">
        <v>82</v>
      </c>
      <c r="C3" t="s">
        <v>102</v>
      </c>
      <c r="D3" t="s">
        <v>98</v>
      </c>
      <c r="E3" t="s">
        <v>90</v>
      </c>
      <c r="F3" s="14" t="s">
        <v>4</v>
      </c>
      <c r="G3" t="s">
        <v>57</v>
      </c>
      <c r="H3">
        <v>2</v>
      </c>
      <c r="I3">
        <v>54</v>
      </c>
      <c r="J3">
        <v>1</v>
      </c>
      <c r="K3">
        <v>54</v>
      </c>
    </row>
    <row r="4" spans="1:14" ht="28" x14ac:dyDescent="0.2">
      <c r="A4" t="s">
        <v>101</v>
      </c>
      <c r="B4" t="s">
        <v>82</v>
      </c>
      <c r="C4" t="s">
        <v>102</v>
      </c>
      <c r="D4" t="s">
        <v>98</v>
      </c>
      <c r="E4" t="s">
        <v>90</v>
      </c>
      <c r="F4" s="14" t="s">
        <v>4</v>
      </c>
      <c r="G4" t="s">
        <v>47</v>
      </c>
      <c r="H4">
        <v>2</v>
      </c>
      <c r="I4">
        <v>80.75</v>
      </c>
      <c r="J4">
        <v>0</v>
      </c>
      <c r="K4">
        <v>80.75</v>
      </c>
    </row>
    <row r="5" spans="1:14" ht="28" x14ac:dyDescent="0.2">
      <c r="A5" t="s">
        <v>101</v>
      </c>
      <c r="B5" t="s">
        <v>82</v>
      </c>
      <c r="C5" t="s">
        <v>102</v>
      </c>
      <c r="D5" t="s">
        <v>98</v>
      </c>
      <c r="E5" t="s">
        <v>90</v>
      </c>
      <c r="F5" s="14" t="s">
        <v>4</v>
      </c>
      <c r="G5" t="s">
        <v>31</v>
      </c>
      <c r="H5">
        <v>4</v>
      </c>
      <c r="I5">
        <v>161</v>
      </c>
      <c r="J5">
        <v>1</v>
      </c>
      <c r="K5">
        <v>161</v>
      </c>
    </row>
    <row r="6" spans="1:14" ht="28" x14ac:dyDescent="0.2">
      <c r="A6" t="s">
        <v>101</v>
      </c>
      <c r="B6" t="s">
        <v>82</v>
      </c>
      <c r="C6" t="s">
        <v>102</v>
      </c>
      <c r="D6" t="s">
        <v>98</v>
      </c>
      <c r="E6" t="s">
        <v>90</v>
      </c>
      <c r="F6" s="14" t="s">
        <v>4</v>
      </c>
      <c r="G6" t="s">
        <v>32</v>
      </c>
      <c r="H6">
        <v>15</v>
      </c>
      <c r="I6">
        <v>319</v>
      </c>
      <c r="J6">
        <v>6</v>
      </c>
      <c r="K6">
        <v>319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7"/>
  <sheetViews>
    <sheetView workbookViewId="0">
      <selection activeCell="J5" sqref="J5"/>
    </sheetView>
  </sheetViews>
  <sheetFormatPr baseColWidth="10" defaultRowHeight="15" x14ac:dyDescent="0.2"/>
  <sheetData>
    <row r="1" spans="1:16" ht="28" x14ac:dyDescent="0.2">
      <c r="A1" s="41" t="s">
        <v>0</v>
      </c>
      <c r="B1" s="41" t="s">
        <v>53</v>
      </c>
      <c r="C1" s="41" t="s">
        <v>1</v>
      </c>
      <c r="D1" s="41" t="s">
        <v>56</v>
      </c>
      <c r="E1" s="42" t="s">
        <v>54</v>
      </c>
      <c r="F1" s="42" t="s">
        <v>55</v>
      </c>
      <c r="G1" s="43" t="s">
        <v>39</v>
      </c>
      <c r="H1" s="36" t="s">
        <v>2</v>
      </c>
      <c r="I1" s="36" t="s">
        <v>29</v>
      </c>
      <c r="J1" s="36" t="s">
        <v>42</v>
      </c>
      <c r="K1" s="36" t="s">
        <v>43</v>
      </c>
    </row>
    <row r="2" spans="1:16" ht="42" x14ac:dyDescent="0.2">
      <c r="A2" s="16" t="s">
        <v>28</v>
      </c>
      <c r="B2" s="14" t="s">
        <v>8</v>
      </c>
      <c r="C2" s="18" t="s">
        <v>61</v>
      </c>
      <c r="D2" s="18" t="s">
        <v>117</v>
      </c>
      <c r="E2" s="14" t="s">
        <v>9</v>
      </c>
      <c r="F2" s="14" t="s">
        <v>4</v>
      </c>
      <c r="G2" s="5" t="s">
        <v>44</v>
      </c>
      <c r="H2">
        <v>3</v>
      </c>
      <c r="I2">
        <v>83.699999999999989</v>
      </c>
      <c r="J2">
        <v>3</v>
      </c>
      <c r="K2">
        <v>83.699999999999989</v>
      </c>
      <c r="P2" s="50"/>
    </row>
    <row r="3" spans="1:16" ht="42" x14ac:dyDescent="0.2">
      <c r="A3" s="16" t="s">
        <v>28</v>
      </c>
      <c r="B3" s="14" t="s">
        <v>8</v>
      </c>
      <c r="C3" s="18" t="s">
        <v>61</v>
      </c>
      <c r="D3" s="18" t="s">
        <v>117</v>
      </c>
      <c r="E3" s="14" t="s">
        <v>9</v>
      </c>
      <c r="F3" s="14" t="s">
        <v>4</v>
      </c>
      <c r="G3" s="5" t="s">
        <v>57</v>
      </c>
      <c r="H3">
        <v>36</v>
      </c>
      <c r="I3">
        <v>195.78</v>
      </c>
      <c r="J3">
        <v>21</v>
      </c>
      <c r="K3">
        <v>195.78</v>
      </c>
    </row>
    <row r="4" spans="1:16" ht="42" x14ac:dyDescent="0.2">
      <c r="A4" s="16" t="s">
        <v>28</v>
      </c>
      <c r="B4" s="14" t="s">
        <v>8</v>
      </c>
      <c r="C4" s="18" t="s">
        <v>61</v>
      </c>
      <c r="D4" s="18" t="s">
        <v>117</v>
      </c>
      <c r="E4" s="14" t="s">
        <v>9</v>
      </c>
      <c r="F4" s="14" t="s">
        <v>4</v>
      </c>
      <c r="G4" s="5" t="s">
        <v>47</v>
      </c>
      <c r="H4">
        <v>37</v>
      </c>
      <c r="I4">
        <v>269.18</v>
      </c>
      <c r="J4">
        <v>3</v>
      </c>
      <c r="K4">
        <v>269.18</v>
      </c>
    </row>
    <row r="5" spans="1:16" ht="42" x14ac:dyDescent="0.2">
      <c r="A5" s="16" t="s">
        <v>28</v>
      </c>
      <c r="B5" s="14" t="s">
        <v>8</v>
      </c>
      <c r="C5" s="18" t="s">
        <v>61</v>
      </c>
      <c r="D5" s="18" t="s">
        <v>117</v>
      </c>
      <c r="E5" s="14" t="s">
        <v>9</v>
      </c>
      <c r="F5" s="14" t="s">
        <v>4</v>
      </c>
      <c r="G5" s="5" t="s">
        <v>36</v>
      </c>
      <c r="H5">
        <v>16</v>
      </c>
      <c r="I5">
        <v>262.99</v>
      </c>
      <c r="J5">
        <v>1</v>
      </c>
      <c r="K5">
        <v>262.99</v>
      </c>
    </row>
    <row r="6" spans="1:16" ht="42" x14ac:dyDescent="0.2">
      <c r="A6" s="16" t="s">
        <v>28</v>
      </c>
      <c r="B6" s="14" t="s">
        <v>8</v>
      </c>
      <c r="C6" s="18" t="s">
        <v>61</v>
      </c>
      <c r="D6" s="18" t="s">
        <v>117</v>
      </c>
      <c r="E6" s="14" t="s">
        <v>9</v>
      </c>
      <c r="F6" s="14" t="s">
        <v>4</v>
      </c>
      <c r="G6" s="5" t="s">
        <v>37</v>
      </c>
      <c r="H6">
        <v>28</v>
      </c>
      <c r="I6">
        <v>257.07</v>
      </c>
      <c r="J6">
        <v>2</v>
      </c>
      <c r="K6">
        <v>257.07</v>
      </c>
    </row>
    <row r="7" spans="1:16" ht="42" x14ac:dyDescent="0.2">
      <c r="A7" s="16" t="s">
        <v>28</v>
      </c>
      <c r="B7" s="14" t="s">
        <v>8</v>
      </c>
      <c r="C7" s="18" t="s">
        <v>61</v>
      </c>
      <c r="D7" s="18" t="s">
        <v>117</v>
      </c>
      <c r="E7" s="14" t="s">
        <v>9</v>
      </c>
      <c r="F7" s="14" t="s">
        <v>4</v>
      </c>
      <c r="G7" s="5" t="s">
        <v>32</v>
      </c>
      <c r="H7">
        <v>42</v>
      </c>
      <c r="I7">
        <v>999.31</v>
      </c>
      <c r="J7">
        <v>0</v>
      </c>
      <c r="K7">
        <v>999.31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>
      <selection activeCell="D2" sqref="D2"/>
    </sheetView>
  </sheetViews>
  <sheetFormatPr baseColWidth="10" defaultRowHeight="15" x14ac:dyDescent="0.2"/>
  <cols>
    <col min="2" max="2" width="5.1640625" bestFit="1" customWidth="1"/>
  </cols>
  <sheetData>
    <row r="1" spans="1:10" ht="28" x14ac:dyDescent="0.2">
      <c r="A1" s="41" t="s">
        <v>0</v>
      </c>
      <c r="B1" s="41" t="s">
        <v>53</v>
      </c>
      <c r="C1" s="41" t="s">
        <v>1</v>
      </c>
      <c r="D1" s="41" t="s">
        <v>56</v>
      </c>
      <c r="E1" s="42" t="s">
        <v>54</v>
      </c>
      <c r="F1" s="42" t="s">
        <v>55</v>
      </c>
      <c r="G1" s="38" t="s">
        <v>39</v>
      </c>
      <c r="H1" s="36" t="s">
        <v>2</v>
      </c>
      <c r="I1" s="40" t="s">
        <v>29</v>
      </c>
      <c r="J1" s="53" t="s">
        <v>64</v>
      </c>
    </row>
    <row r="2" spans="1:10" ht="28" x14ac:dyDescent="0.2">
      <c r="A2" s="1" t="s">
        <v>10</v>
      </c>
      <c r="B2" s="9">
        <v>2006</v>
      </c>
      <c r="C2" s="13" t="s">
        <v>11</v>
      </c>
      <c r="D2" s="13" t="s">
        <v>105</v>
      </c>
      <c r="E2" s="14" t="s">
        <v>5</v>
      </c>
      <c r="F2" s="14" t="s">
        <v>6</v>
      </c>
      <c r="G2" s="5" t="s">
        <v>33</v>
      </c>
      <c r="H2" s="29">
        <v>21.505060467182194</v>
      </c>
      <c r="I2" s="15">
        <v>516</v>
      </c>
      <c r="J2" s="53" t="s">
        <v>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"/>
  <sheetViews>
    <sheetView workbookViewId="0">
      <selection activeCell="D5" sqref="D5"/>
    </sheetView>
  </sheetViews>
  <sheetFormatPr baseColWidth="10" defaultRowHeight="15" x14ac:dyDescent="0.2"/>
  <cols>
    <col min="8" max="8" width="5.33203125" bestFit="1" customWidth="1"/>
    <col min="9" max="9" width="4.1640625" bestFit="1" customWidth="1"/>
    <col min="10" max="10" width="8.6640625" bestFit="1" customWidth="1"/>
    <col min="11" max="11" width="7.33203125" bestFit="1" customWidth="1"/>
  </cols>
  <sheetData>
    <row r="1" spans="1:12" ht="28" x14ac:dyDescent="0.2">
      <c r="A1" s="41" t="s">
        <v>0</v>
      </c>
      <c r="B1" s="41" t="s">
        <v>53</v>
      </c>
      <c r="C1" s="41" t="s">
        <v>1</v>
      </c>
      <c r="D1" s="41" t="s">
        <v>56</v>
      </c>
      <c r="E1" s="42" t="s">
        <v>54</v>
      </c>
      <c r="F1" s="42" t="s">
        <v>55</v>
      </c>
      <c r="G1" s="43" t="s">
        <v>39</v>
      </c>
      <c r="H1" s="36" t="s">
        <v>2</v>
      </c>
      <c r="I1" s="36" t="s">
        <v>29</v>
      </c>
      <c r="J1" s="35" t="s">
        <v>42</v>
      </c>
      <c r="K1" s="35" t="s">
        <v>43</v>
      </c>
      <c r="L1" t="s">
        <v>64</v>
      </c>
    </row>
    <row r="2" spans="1:12" ht="28" x14ac:dyDescent="0.2">
      <c r="A2" s="1" t="s">
        <v>12</v>
      </c>
      <c r="B2" s="9">
        <v>2007</v>
      </c>
      <c r="C2" s="13" t="s">
        <v>13</v>
      </c>
      <c r="D2" s="13" t="s">
        <v>106</v>
      </c>
      <c r="E2" s="14" t="s">
        <v>5</v>
      </c>
      <c r="F2" s="14" t="s">
        <v>6</v>
      </c>
      <c r="G2" s="5" t="s">
        <v>44</v>
      </c>
      <c r="H2" s="2">
        <v>0</v>
      </c>
      <c r="I2" s="12">
        <v>6</v>
      </c>
      <c r="J2" s="2">
        <v>0</v>
      </c>
      <c r="K2" s="12">
        <v>6</v>
      </c>
      <c r="L2" s="50" t="s">
        <v>67</v>
      </c>
    </row>
    <row r="3" spans="1:12" ht="28" x14ac:dyDescent="0.2">
      <c r="A3" s="1" t="s">
        <v>12</v>
      </c>
      <c r="B3" s="9">
        <v>2007</v>
      </c>
      <c r="C3" s="13" t="s">
        <v>13</v>
      </c>
      <c r="D3" s="13" t="s">
        <v>106</v>
      </c>
      <c r="E3" s="14" t="s">
        <v>5</v>
      </c>
      <c r="F3" s="14" t="s">
        <v>6</v>
      </c>
      <c r="G3" s="5" t="s">
        <v>45</v>
      </c>
      <c r="H3" s="2">
        <v>6</v>
      </c>
      <c r="I3" s="26">
        <v>94</v>
      </c>
      <c r="J3" s="2">
        <v>2</v>
      </c>
      <c r="K3" s="26">
        <v>94</v>
      </c>
      <c r="L3" s="50" t="s">
        <v>67</v>
      </c>
    </row>
    <row r="4" spans="1:12" ht="28" x14ac:dyDescent="0.2">
      <c r="A4" s="1" t="s">
        <v>12</v>
      </c>
      <c r="B4" s="9">
        <v>2007</v>
      </c>
      <c r="C4" s="13" t="s">
        <v>13</v>
      </c>
      <c r="D4" s="13" t="s">
        <v>106</v>
      </c>
      <c r="E4" s="14" t="s">
        <v>5</v>
      </c>
      <c r="F4" s="14" t="s">
        <v>6</v>
      </c>
      <c r="G4" s="5" t="s">
        <v>31</v>
      </c>
      <c r="H4" s="2">
        <v>2</v>
      </c>
      <c r="I4" s="26">
        <v>111</v>
      </c>
      <c r="J4" s="2">
        <v>1</v>
      </c>
      <c r="K4" s="26">
        <v>111</v>
      </c>
      <c r="L4" s="50" t="s">
        <v>67</v>
      </c>
    </row>
    <row r="5" spans="1:12" ht="28" x14ac:dyDescent="0.2">
      <c r="A5" s="1" t="s">
        <v>12</v>
      </c>
      <c r="B5" s="9">
        <v>2007</v>
      </c>
      <c r="C5" s="13" t="s">
        <v>13</v>
      </c>
      <c r="D5" s="13" t="s">
        <v>106</v>
      </c>
      <c r="E5" s="14" t="s">
        <v>5</v>
      </c>
      <c r="F5" s="14" t="s">
        <v>6</v>
      </c>
      <c r="G5" s="5" t="s">
        <v>32</v>
      </c>
      <c r="H5" s="2">
        <v>8</v>
      </c>
      <c r="I5" s="26">
        <v>154</v>
      </c>
      <c r="J5" s="2">
        <v>1</v>
      </c>
      <c r="K5" s="26">
        <v>154</v>
      </c>
      <c r="L5" s="50" t="s">
        <v>67</v>
      </c>
    </row>
    <row r="6" spans="1:12" ht="28" x14ac:dyDescent="0.2">
      <c r="A6" s="1" t="s">
        <v>12</v>
      </c>
      <c r="B6" s="9">
        <v>2007</v>
      </c>
      <c r="C6" s="13" t="s">
        <v>13</v>
      </c>
      <c r="D6" s="13" t="s">
        <v>106</v>
      </c>
      <c r="E6" s="14" t="s">
        <v>5</v>
      </c>
      <c r="F6" s="14" t="s">
        <v>6</v>
      </c>
      <c r="G6" s="5" t="s">
        <v>34</v>
      </c>
      <c r="H6" s="2">
        <v>2</v>
      </c>
      <c r="I6" s="26">
        <v>74</v>
      </c>
      <c r="J6" s="2">
        <v>0</v>
      </c>
      <c r="K6" s="32">
        <v>74</v>
      </c>
      <c r="L6" s="50" t="s">
        <v>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workbookViewId="0">
      <selection activeCell="F3" sqref="F3"/>
    </sheetView>
  </sheetViews>
  <sheetFormatPr baseColWidth="10" defaultRowHeight="15" x14ac:dyDescent="0.2"/>
  <cols>
    <col min="2" max="2" width="5.1640625" bestFit="1" customWidth="1"/>
    <col min="5" max="5" width="5.5" bestFit="1" customWidth="1"/>
  </cols>
  <sheetData>
    <row r="1" spans="1:10" ht="28" x14ac:dyDescent="0.2">
      <c r="A1" s="41" t="s">
        <v>0</v>
      </c>
      <c r="B1" s="41" t="s">
        <v>53</v>
      </c>
      <c r="C1" s="41" t="s">
        <v>1</v>
      </c>
      <c r="D1" s="41" t="s">
        <v>56</v>
      </c>
      <c r="E1" s="42" t="s">
        <v>54</v>
      </c>
      <c r="F1" s="42" t="s">
        <v>55</v>
      </c>
      <c r="G1" s="43" t="s">
        <v>39</v>
      </c>
      <c r="H1" s="36" t="s">
        <v>2</v>
      </c>
      <c r="I1" s="36" t="s">
        <v>29</v>
      </c>
      <c r="J1" t="s">
        <v>64</v>
      </c>
    </row>
    <row r="2" spans="1:10" ht="28" x14ac:dyDescent="0.2">
      <c r="A2" s="1" t="s">
        <v>14</v>
      </c>
      <c r="B2" s="9">
        <v>2003</v>
      </c>
      <c r="C2" s="13" t="s">
        <v>15</v>
      </c>
      <c r="D2" s="13" t="s">
        <v>107</v>
      </c>
      <c r="E2" s="14" t="s">
        <v>9</v>
      </c>
      <c r="F2" s="14" t="s">
        <v>6</v>
      </c>
      <c r="G2" s="5" t="s">
        <v>38</v>
      </c>
      <c r="H2" s="54">
        <v>635.08265880109161</v>
      </c>
      <c r="I2" s="55">
        <v>5475</v>
      </c>
      <c r="J2" s="50" t="s">
        <v>71</v>
      </c>
    </row>
    <row r="3" spans="1:10" ht="28" x14ac:dyDescent="0.2">
      <c r="A3" s="1" t="s">
        <v>14</v>
      </c>
      <c r="B3" s="9">
        <v>2003</v>
      </c>
      <c r="C3" s="13" t="s">
        <v>15</v>
      </c>
      <c r="D3" s="13" t="s">
        <v>107</v>
      </c>
      <c r="E3" s="14" t="s">
        <v>9</v>
      </c>
      <c r="F3" s="14" t="s">
        <v>6</v>
      </c>
      <c r="G3" s="5" t="s">
        <v>35</v>
      </c>
      <c r="H3" s="56">
        <v>705.30142866163987</v>
      </c>
      <c r="I3" s="56">
        <v>8784</v>
      </c>
      <c r="J3" t="s">
        <v>100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6" sqref="D6"/>
    </sheetView>
  </sheetViews>
  <sheetFormatPr baseColWidth="10" defaultRowHeight="15" x14ac:dyDescent="0.2"/>
  <cols>
    <col min="1" max="1" width="8.5" bestFit="1" customWidth="1"/>
    <col min="2" max="2" width="5.33203125" bestFit="1" customWidth="1"/>
  </cols>
  <sheetData>
    <row r="1" spans="1:10" ht="28" x14ac:dyDescent="0.2">
      <c r="A1" s="41" t="s">
        <v>0</v>
      </c>
      <c r="B1" s="41" t="s">
        <v>53</v>
      </c>
      <c r="C1" s="41" t="s">
        <v>1</v>
      </c>
      <c r="D1" s="41" t="s">
        <v>56</v>
      </c>
      <c r="E1" s="42" t="s">
        <v>54</v>
      </c>
      <c r="F1" s="42" t="s">
        <v>55</v>
      </c>
      <c r="G1" s="43" t="s">
        <v>39</v>
      </c>
      <c r="H1" s="36" t="s">
        <v>2</v>
      </c>
      <c r="I1" s="36" t="s">
        <v>29</v>
      </c>
      <c r="J1" t="s">
        <v>64</v>
      </c>
    </row>
    <row r="2" spans="1:10" ht="28" x14ac:dyDescent="0.2">
      <c r="A2" s="1" t="s">
        <v>16</v>
      </c>
      <c r="B2" s="9" t="s">
        <v>8</v>
      </c>
      <c r="C2" s="13" t="s">
        <v>17</v>
      </c>
      <c r="D2" s="13" t="s">
        <v>108</v>
      </c>
      <c r="E2" s="14" t="s">
        <v>3</v>
      </c>
      <c r="F2" s="14" t="s">
        <v>4</v>
      </c>
      <c r="G2" s="5" t="s">
        <v>44</v>
      </c>
      <c r="H2" s="2">
        <v>1</v>
      </c>
      <c r="I2" s="26">
        <v>10</v>
      </c>
      <c r="J2" s="50" t="s">
        <v>67</v>
      </c>
    </row>
    <row r="3" spans="1:10" ht="28" x14ac:dyDescent="0.2">
      <c r="A3" s="1" t="s">
        <v>16</v>
      </c>
      <c r="B3" s="9" t="s">
        <v>8</v>
      </c>
      <c r="C3" s="13" t="s">
        <v>17</v>
      </c>
      <c r="D3" s="13" t="s">
        <v>108</v>
      </c>
      <c r="E3" s="14" t="s">
        <v>3</v>
      </c>
      <c r="F3" s="14" t="s">
        <v>4</v>
      </c>
      <c r="G3" s="5" t="s">
        <v>57</v>
      </c>
      <c r="H3" s="2">
        <v>3</v>
      </c>
      <c r="I3" s="26">
        <v>44</v>
      </c>
      <c r="J3" s="50" t="s">
        <v>67</v>
      </c>
    </row>
    <row r="4" spans="1:10" ht="28" x14ac:dyDescent="0.2">
      <c r="A4" s="1" t="s">
        <v>16</v>
      </c>
      <c r="B4" s="9" t="s">
        <v>8</v>
      </c>
      <c r="C4" s="13" t="s">
        <v>17</v>
      </c>
      <c r="D4" s="13" t="s">
        <v>108</v>
      </c>
      <c r="E4" s="14" t="s">
        <v>3</v>
      </c>
      <c r="F4" s="14" t="s">
        <v>4</v>
      </c>
      <c r="G4" s="5" t="s">
        <v>47</v>
      </c>
      <c r="H4" s="2">
        <v>12</v>
      </c>
      <c r="I4" s="26">
        <v>94</v>
      </c>
      <c r="J4" s="50" t="s">
        <v>67</v>
      </c>
    </row>
    <row r="5" spans="1:10" ht="28" x14ac:dyDescent="0.2">
      <c r="A5" s="1" t="s">
        <v>16</v>
      </c>
      <c r="B5" s="9" t="s">
        <v>8</v>
      </c>
      <c r="C5" s="13" t="s">
        <v>17</v>
      </c>
      <c r="D5" s="13" t="s">
        <v>108</v>
      </c>
      <c r="E5" s="14" t="s">
        <v>3</v>
      </c>
      <c r="F5" s="14" t="s">
        <v>4</v>
      </c>
      <c r="G5" s="5" t="s">
        <v>36</v>
      </c>
      <c r="H5" s="2">
        <v>18</v>
      </c>
      <c r="I5" s="26">
        <v>120</v>
      </c>
      <c r="J5" s="50" t="s">
        <v>67</v>
      </c>
    </row>
    <row r="6" spans="1:10" ht="28" x14ac:dyDescent="0.2">
      <c r="A6" s="1" t="s">
        <v>16</v>
      </c>
      <c r="B6" s="9" t="s">
        <v>8</v>
      </c>
      <c r="C6" s="13" t="s">
        <v>17</v>
      </c>
      <c r="D6" s="13" t="s">
        <v>108</v>
      </c>
      <c r="E6" s="14" t="s">
        <v>3</v>
      </c>
      <c r="F6" s="14" t="s">
        <v>4</v>
      </c>
      <c r="G6" s="5" t="s">
        <v>37</v>
      </c>
      <c r="H6" s="2">
        <v>23</v>
      </c>
      <c r="I6" s="26">
        <v>118</v>
      </c>
      <c r="J6" s="50" t="s">
        <v>67</v>
      </c>
    </row>
    <row r="7" spans="1:10" ht="28" x14ac:dyDescent="0.2">
      <c r="A7" s="1" t="s">
        <v>16</v>
      </c>
      <c r="B7" s="9" t="s">
        <v>8</v>
      </c>
      <c r="C7" s="13" t="s">
        <v>17</v>
      </c>
      <c r="D7" s="13" t="s">
        <v>108</v>
      </c>
      <c r="E7" s="14" t="s">
        <v>3</v>
      </c>
      <c r="F7" s="14" t="s">
        <v>4</v>
      </c>
      <c r="G7" s="5" t="s">
        <v>32</v>
      </c>
      <c r="H7" s="2">
        <v>27</v>
      </c>
      <c r="I7" s="26">
        <v>217</v>
      </c>
      <c r="J7" s="50" t="s">
        <v>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"/>
  <sheetViews>
    <sheetView workbookViewId="0">
      <selection activeCell="D7" sqref="D7"/>
    </sheetView>
  </sheetViews>
  <sheetFormatPr baseColWidth="10" defaultRowHeight="15" x14ac:dyDescent="0.2"/>
  <cols>
    <col min="4" max="4" width="9.5" customWidth="1"/>
    <col min="7" max="7" width="12.33203125" bestFit="1" customWidth="1"/>
  </cols>
  <sheetData>
    <row r="1" spans="1:14" ht="28" x14ac:dyDescent="0.2">
      <c r="A1" s="41" t="s">
        <v>0</v>
      </c>
      <c r="B1" s="41" t="s">
        <v>53</v>
      </c>
      <c r="C1" s="41" t="s">
        <v>1</v>
      </c>
      <c r="D1" s="41" t="s">
        <v>56</v>
      </c>
      <c r="E1" s="42" t="s">
        <v>54</v>
      </c>
      <c r="F1" s="42" t="s">
        <v>55</v>
      </c>
      <c r="G1" s="43" t="s">
        <v>39</v>
      </c>
      <c r="H1" s="36" t="s">
        <v>2</v>
      </c>
      <c r="I1" s="36" t="s">
        <v>29</v>
      </c>
      <c r="J1" s="36" t="s">
        <v>42</v>
      </c>
      <c r="K1" s="36" t="s">
        <v>43</v>
      </c>
      <c r="L1" s="36" t="s">
        <v>48</v>
      </c>
      <c r="M1" s="36" t="s">
        <v>49</v>
      </c>
      <c r="N1" s="36" t="s">
        <v>64</v>
      </c>
    </row>
    <row r="2" spans="1:14" ht="42" x14ac:dyDescent="0.2">
      <c r="A2" s="16" t="s">
        <v>18</v>
      </c>
      <c r="B2" s="17" t="s">
        <v>8</v>
      </c>
      <c r="C2" s="16" t="s">
        <v>19</v>
      </c>
      <c r="D2" s="18" t="s">
        <v>109</v>
      </c>
      <c r="E2" s="14" t="s">
        <v>5</v>
      </c>
      <c r="F2" s="14" t="s">
        <v>6</v>
      </c>
      <c r="G2" s="9" t="s">
        <v>44</v>
      </c>
      <c r="H2" s="10">
        <v>1</v>
      </c>
      <c r="I2" s="26">
        <v>471</v>
      </c>
      <c r="J2" s="10">
        <v>0</v>
      </c>
      <c r="K2" s="12">
        <v>471</v>
      </c>
      <c r="L2" s="19">
        <v>0</v>
      </c>
      <c r="M2" s="12">
        <v>471</v>
      </c>
      <c r="N2" s="50" t="s">
        <v>67</v>
      </c>
    </row>
    <row r="3" spans="1:14" ht="42" x14ac:dyDescent="0.2">
      <c r="A3" s="16" t="s">
        <v>18</v>
      </c>
      <c r="B3" s="17" t="s">
        <v>8</v>
      </c>
      <c r="C3" s="16" t="s">
        <v>19</v>
      </c>
      <c r="D3" s="18" t="s">
        <v>109</v>
      </c>
      <c r="E3" s="14" t="s">
        <v>5</v>
      </c>
      <c r="F3" s="14" t="s">
        <v>6</v>
      </c>
      <c r="G3" s="45" t="s">
        <v>57</v>
      </c>
      <c r="H3" s="2">
        <v>9</v>
      </c>
      <c r="I3" s="26">
        <v>1029</v>
      </c>
      <c r="J3" s="10">
        <v>1</v>
      </c>
      <c r="K3" s="26">
        <v>1029</v>
      </c>
      <c r="L3" s="10">
        <v>1</v>
      </c>
      <c r="M3" s="26">
        <v>1029</v>
      </c>
      <c r="N3" s="50" t="s">
        <v>67</v>
      </c>
    </row>
    <row r="4" spans="1:14" ht="42" x14ac:dyDescent="0.2">
      <c r="A4" s="16" t="s">
        <v>18</v>
      </c>
      <c r="B4" s="17" t="s">
        <v>8</v>
      </c>
      <c r="C4" s="16" t="s">
        <v>19</v>
      </c>
      <c r="D4" s="18" t="s">
        <v>109</v>
      </c>
      <c r="E4" s="14" t="s">
        <v>5</v>
      </c>
      <c r="F4" s="14" t="s">
        <v>6</v>
      </c>
      <c r="G4" s="9" t="s">
        <v>47</v>
      </c>
      <c r="H4" s="2">
        <v>68</v>
      </c>
      <c r="I4" s="26">
        <v>1251</v>
      </c>
      <c r="J4" s="10">
        <v>13</v>
      </c>
      <c r="K4" s="26">
        <v>1251</v>
      </c>
      <c r="L4" s="10">
        <v>2</v>
      </c>
      <c r="M4" s="26">
        <v>1251</v>
      </c>
      <c r="N4" s="50" t="s">
        <v>67</v>
      </c>
    </row>
    <row r="5" spans="1:14" ht="42" x14ac:dyDescent="0.2">
      <c r="A5" s="16" t="s">
        <v>18</v>
      </c>
      <c r="B5" s="17" t="s">
        <v>8</v>
      </c>
      <c r="C5" s="16" t="s">
        <v>19</v>
      </c>
      <c r="D5" s="18" t="s">
        <v>109</v>
      </c>
      <c r="E5" s="14" t="s">
        <v>5</v>
      </c>
      <c r="F5" s="14" t="s">
        <v>6</v>
      </c>
      <c r="G5" s="9" t="s">
        <v>36</v>
      </c>
      <c r="H5" s="2">
        <v>36</v>
      </c>
      <c r="I5" s="26">
        <v>1140</v>
      </c>
      <c r="J5" s="2">
        <v>1</v>
      </c>
      <c r="K5" s="26">
        <v>1140</v>
      </c>
      <c r="L5" s="2">
        <v>0</v>
      </c>
      <c r="M5" s="12">
        <v>1140</v>
      </c>
      <c r="N5" s="50" t="s">
        <v>67</v>
      </c>
    </row>
    <row r="6" spans="1:14" ht="42" x14ac:dyDescent="0.2">
      <c r="A6" s="16" t="s">
        <v>18</v>
      </c>
      <c r="B6" s="17" t="s">
        <v>8</v>
      </c>
      <c r="C6" s="16" t="s">
        <v>19</v>
      </c>
      <c r="D6" s="18" t="s">
        <v>109</v>
      </c>
      <c r="E6" s="14" t="s">
        <v>5</v>
      </c>
      <c r="F6" s="14" t="s">
        <v>6</v>
      </c>
      <c r="G6" s="9" t="s">
        <v>37</v>
      </c>
      <c r="H6" s="2">
        <v>44</v>
      </c>
      <c r="I6" s="26">
        <v>1039</v>
      </c>
      <c r="J6" s="2">
        <v>2</v>
      </c>
      <c r="K6" s="26">
        <v>1039</v>
      </c>
      <c r="L6" s="2">
        <v>1</v>
      </c>
      <c r="M6" s="26">
        <v>1039</v>
      </c>
      <c r="N6" s="50" t="s">
        <v>67</v>
      </c>
    </row>
    <row r="7" spans="1:14" ht="42" x14ac:dyDescent="0.2">
      <c r="A7" s="16" t="s">
        <v>18</v>
      </c>
      <c r="B7" s="17" t="s">
        <v>8</v>
      </c>
      <c r="C7" s="16" t="s">
        <v>19</v>
      </c>
      <c r="D7" s="18" t="s">
        <v>109</v>
      </c>
      <c r="E7" s="14" t="s">
        <v>5</v>
      </c>
      <c r="F7" s="14" t="s">
        <v>6</v>
      </c>
      <c r="G7" s="9" t="s">
        <v>32</v>
      </c>
      <c r="H7" s="2">
        <v>80</v>
      </c>
      <c r="I7" s="26">
        <v>3673</v>
      </c>
      <c r="J7" s="10">
        <v>2</v>
      </c>
      <c r="K7" s="26">
        <v>3673</v>
      </c>
      <c r="L7" s="10">
        <v>0</v>
      </c>
      <c r="M7" s="32">
        <v>3673</v>
      </c>
      <c r="N7" s="50" t="s">
        <v>67</v>
      </c>
    </row>
    <row r="8" spans="1:14" ht="42" x14ac:dyDescent="0.2">
      <c r="A8" s="16" t="s">
        <v>18</v>
      </c>
      <c r="B8" s="17" t="s">
        <v>8</v>
      </c>
      <c r="C8" s="16" t="s">
        <v>19</v>
      </c>
      <c r="D8" s="18" t="s">
        <v>109</v>
      </c>
      <c r="E8" s="14" t="s">
        <v>5</v>
      </c>
      <c r="F8" s="14" t="s">
        <v>6</v>
      </c>
      <c r="G8" s="9" t="s">
        <v>34</v>
      </c>
      <c r="H8" s="2">
        <v>58</v>
      </c>
      <c r="I8" s="26">
        <v>3632</v>
      </c>
      <c r="J8" s="10">
        <v>0</v>
      </c>
      <c r="K8" s="32">
        <v>3632</v>
      </c>
      <c r="L8" s="10">
        <v>0</v>
      </c>
      <c r="M8" s="32">
        <v>3632</v>
      </c>
      <c r="N8" s="50" t="s">
        <v>67</v>
      </c>
    </row>
    <row r="9" spans="1:14" ht="42" x14ac:dyDescent="0.2">
      <c r="A9" s="16" t="s">
        <v>18</v>
      </c>
      <c r="B9" s="17" t="s">
        <v>8</v>
      </c>
      <c r="C9" s="16" t="s">
        <v>19</v>
      </c>
      <c r="D9" s="18" t="s">
        <v>109</v>
      </c>
      <c r="E9" s="14" t="s">
        <v>5</v>
      </c>
      <c r="F9" s="14" t="s">
        <v>6</v>
      </c>
      <c r="G9" s="9" t="s">
        <v>50</v>
      </c>
      <c r="H9" s="2">
        <v>47</v>
      </c>
      <c r="I9" s="26">
        <v>7419</v>
      </c>
      <c r="J9" s="10">
        <v>0</v>
      </c>
      <c r="K9" s="33">
        <v>7419</v>
      </c>
      <c r="L9" s="10">
        <v>0</v>
      </c>
      <c r="M9" s="32">
        <v>7419</v>
      </c>
      <c r="N9" s="50" t="s">
        <v>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"/>
  <sheetViews>
    <sheetView workbookViewId="0">
      <selection activeCell="H8" sqref="H8"/>
    </sheetView>
  </sheetViews>
  <sheetFormatPr baseColWidth="10" defaultRowHeight="15" x14ac:dyDescent="0.2"/>
  <cols>
    <col min="2" max="2" width="5.33203125" bestFit="1" customWidth="1"/>
  </cols>
  <sheetData>
    <row r="1" spans="1:14" ht="28" x14ac:dyDescent="0.2">
      <c r="A1" s="41" t="s">
        <v>0</v>
      </c>
      <c r="B1" s="41" t="s">
        <v>53</v>
      </c>
      <c r="C1" s="41" t="s">
        <v>1</v>
      </c>
      <c r="D1" s="41" t="s">
        <v>56</v>
      </c>
      <c r="E1" s="42" t="s">
        <v>54</v>
      </c>
      <c r="F1" s="42" t="s">
        <v>55</v>
      </c>
      <c r="G1" s="43" t="s">
        <v>39</v>
      </c>
      <c r="H1" s="36" t="s">
        <v>2</v>
      </c>
      <c r="I1" s="36" t="s">
        <v>29</v>
      </c>
      <c r="J1" s="36" t="s">
        <v>42</v>
      </c>
      <c r="K1" s="36" t="s">
        <v>43</v>
      </c>
      <c r="L1" s="36" t="s">
        <v>48</v>
      </c>
      <c r="M1" s="36" t="s">
        <v>49</v>
      </c>
      <c r="N1" s="36" t="s">
        <v>64</v>
      </c>
    </row>
    <row r="2" spans="1:14" ht="42" x14ac:dyDescent="0.2">
      <c r="A2" s="18" t="s">
        <v>20</v>
      </c>
      <c r="B2" s="14" t="s">
        <v>8</v>
      </c>
      <c r="C2" s="18" t="s">
        <v>58</v>
      </c>
      <c r="D2" s="18" t="s">
        <v>110</v>
      </c>
      <c r="E2" s="14" t="s">
        <v>5</v>
      </c>
      <c r="F2" s="14" t="s">
        <v>6</v>
      </c>
      <c r="G2" s="3" t="s">
        <v>44</v>
      </c>
      <c r="H2" s="53">
        <v>0</v>
      </c>
      <c r="I2" s="53">
        <v>12.7</v>
      </c>
      <c r="J2" s="53">
        <v>0</v>
      </c>
      <c r="K2" s="53">
        <v>12.7</v>
      </c>
      <c r="L2" s="53">
        <v>0</v>
      </c>
      <c r="M2" s="53">
        <v>12.7</v>
      </c>
      <c r="N2" s="50"/>
    </row>
    <row r="3" spans="1:14" ht="42" x14ac:dyDescent="0.2">
      <c r="A3" s="18" t="s">
        <v>20</v>
      </c>
      <c r="B3" s="14" t="s">
        <v>8</v>
      </c>
      <c r="C3" s="18" t="s">
        <v>58</v>
      </c>
      <c r="D3" s="18" t="s">
        <v>110</v>
      </c>
      <c r="E3" s="14" t="s">
        <v>5</v>
      </c>
      <c r="F3" s="14" t="s">
        <v>6</v>
      </c>
      <c r="G3" s="44" t="s">
        <v>57</v>
      </c>
      <c r="H3" s="53">
        <v>6</v>
      </c>
      <c r="I3" s="53">
        <v>73.199999999999989</v>
      </c>
      <c r="J3" s="53">
        <v>5</v>
      </c>
      <c r="K3" s="53">
        <v>73.199999999999989</v>
      </c>
      <c r="L3" s="53">
        <v>0</v>
      </c>
      <c r="M3" s="53">
        <v>73.199999999999989</v>
      </c>
      <c r="N3" s="50"/>
    </row>
    <row r="4" spans="1:14" ht="42" x14ac:dyDescent="0.2">
      <c r="A4" s="18" t="s">
        <v>20</v>
      </c>
      <c r="B4" s="14" t="s">
        <v>8</v>
      </c>
      <c r="C4" s="18" t="s">
        <v>58</v>
      </c>
      <c r="D4" s="18" t="s">
        <v>110</v>
      </c>
      <c r="E4" s="14" t="s">
        <v>5</v>
      </c>
      <c r="F4" s="14" t="s">
        <v>6</v>
      </c>
      <c r="G4" s="3" t="s">
        <v>47</v>
      </c>
      <c r="H4" s="53">
        <v>20</v>
      </c>
      <c r="I4" s="53">
        <v>140.1</v>
      </c>
      <c r="J4" s="53">
        <v>11</v>
      </c>
      <c r="K4" s="53">
        <v>140.1</v>
      </c>
      <c r="L4" s="53">
        <v>2</v>
      </c>
      <c r="M4" s="53">
        <v>140.1</v>
      </c>
      <c r="N4" s="50"/>
    </row>
    <row r="5" spans="1:14" ht="42" x14ac:dyDescent="0.2">
      <c r="A5" s="18" t="s">
        <v>20</v>
      </c>
      <c r="B5" s="14" t="s">
        <v>8</v>
      </c>
      <c r="C5" s="18" t="s">
        <v>58</v>
      </c>
      <c r="D5" s="18" t="s">
        <v>110</v>
      </c>
      <c r="E5" s="14" t="s">
        <v>5</v>
      </c>
      <c r="F5" s="14" t="s">
        <v>6</v>
      </c>
      <c r="G5" s="3" t="s">
        <v>36</v>
      </c>
      <c r="H5" s="53">
        <v>14</v>
      </c>
      <c r="I5" s="53">
        <v>154.10000000000002</v>
      </c>
      <c r="J5" s="53">
        <v>7</v>
      </c>
      <c r="K5" s="53">
        <v>154.10000000000002</v>
      </c>
      <c r="L5" s="53">
        <v>0</v>
      </c>
      <c r="M5" s="53">
        <v>154.10000000000002</v>
      </c>
      <c r="N5" s="50"/>
    </row>
    <row r="6" spans="1:14" ht="42" x14ac:dyDescent="0.2">
      <c r="A6" s="18" t="s">
        <v>20</v>
      </c>
      <c r="B6" s="14" t="s">
        <v>8</v>
      </c>
      <c r="C6" s="18" t="s">
        <v>58</v>
      </c>
      <c r="D6" s="18" t="s">
        <v>110</v>
      </c>
      <c r="E6" s="14" t="s">
        <v>5</v>
      </c>
      <c r="F6" s="14" t="s">
        <v>6</v>
      </c>
      <c r="G6" s="3" t="s">
        <v>37</v>
      </c>
      <c r="H6" s="53">
        <v>13</v>
      </c>
      <c r="I6" s="53">
        <v>168.7</v>
      </c>
      <c r="J6" s="53">
        <v>7</v>
      </c>
      <c r="K6" s="53">
        <v>168.7</v>
      </c>
      <c r="L6" s="53">
        <v>0</v>
      </c>
      <c r="M6" s="53">
        <v>168.7</v>
      </c>
      <c r="N6" s="50"/>
    </row>
    <row r="7" spans="1:14" ht="42" x14ac:dyDescent="0.2">
      <c r="A7" s="18" t="s">
        <v>20</v>
      </c>
      <c r="B7" s="14" t="s">
        <v>8</v>
      </c>
      <c r="C7" s="18" t="s">
        <v>58</v>
      </c>
      <c r="D7" s="18" t="s">
        <v>110</v>
      </c>
      <c r="E7" s="14" t="s">
        <v>5</v>
      </c>
      <c r="F7" s="14" t="s">
        <v>6</v>
      </c>
      <c r="G7" s="3" t="s">
        <v>32</v>
      </c>
      <c r="H7" s="53">
        <v>42</v>
      </c>
      <c r="I7" s="53">
        <v>659.4</v>
      </c>
      <c r="J7" s="53">
        <v>21</v>
      </c>
      <c r="K7" s="53">
        <v>659.4</v>
      </c>
      <c r="L7" s="53">
        <v>2</v>
      </c>
      <c r="M7" s="53">
        <v>659.4</v>
      </c>
      <c r="N7" s="50"/>
    </row>
    <row r="8" spans="1:14" ht="42" x14ac:dyDescent="0.2">
      <c r="A8" s="18" t="s">
        <v>20</v>
      </c>
      <c r="B8" s="14" t="s">
        <v>8</v>
      </c>
      <c r="C8" s="18" t="s">
        <v>58</v>
      </c>
      <c r="D8" s="18" t="s">
        <v>110</v>
      </c>
      <c r="E8" s="14" t="s">
        <v>5</v>
      </c>
      <c r="F8" s="14" t="s">
        <v>6</v>
      </c>
      <c r="G8" s="3" t="s">
        <v>34</v>
      </c>
      <c r="H8" s="53">
        <v>16</v>
      </c>
      <c r="I8" s="53">
        <v>646.1</v>
      </c>
      <c r="J8" s="53">
        <v>8</v>
      </c>
      <c r="K8" s="53">
        <v>646.1</v>
      </c>
      <c r="L8" s="53">
        <v>0</v>
      </c>
      <c r="M8" s="53">
        <v>646.1</v>
      </c>
      <c r="N8" s="50"/>
    </row>
    <row r="9" spans="1:14" ht="42" x14ac:dyDescent="0.2">
      <c r="A9" s="18" t="s">
        <v>20</v>
      </c>
      <c r="B9" s="14" t="s">
        <v>8</v>
      </c>
      <c r="C9" s="18" t="s">
        <v>58</v>
      </c>
      <c r="D9" s="18" t="s">
        <v>110</v>
      </c>
      <c r="E9" s="14" t="s">
        <v>5</v>
      </c>
      <c r="F9" s="14" t="s">
        <v>6</v>
      </c>
      <c r="G9" s="3" t="s">
        <v>50</v>
      </c>
      <c r="H9" s="53">
        <v>21</v>
      </c>
      <c r="I9" s="53">
        <v>1229.3000000000002</v>
      </c>
      <c r="J9" s="53">
        <v>10</v>
      </c>
      <c r="K9" s="53">
        <v>1229.3000000000002</v>
      </c>
      <c r="L9" s="53">
        <v>0</v>
      </c>
      <c r="M9" s="53">
        <v>1229.3000000000002</v>
      </c>
      <c r="N9" s="5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"/>
  <sheetViews>
    <sheetView workbookViewId="0">
      <selection activeCell="H2" sqref="H2"/>
    </sheetView>
  </sheetViews>
  <sheetFormatPr baseColWidth="10" defaultRowHeight="15" x14ac:dyDescent="0.2"/>
  <cols>
    <col min="2" max="2" width="5.33203125" bestFit="1" customWidth="1"/>
  </cols>
  <sheetData>
    <row r="1" spans="1:12" ht="28" x14ac:dyDescent="0.2">
      <c r="A1" s="41" t="s">
        <v>0</v>
      </c>
      <c r="B1" s="41" t="s">
        <v>53</v>
      </c>
      <c r="C1" s="41" t="s">
        <v>1</v>
      </c>
      <c r="D1" s="41" t="s">
        <v>56</v>
      </c>
      <c r="E1" s="42" t="s">
        <v>54</v>
      </c>
      <c r="F1" s="42" t="s">
        <v>55</v>
      </c>
      <c r="G1" s="43" t="s">
        <v>39</v>
      </c>
      <c r="H1" s="36" t="s">
        <v>2</v>
      </c>
      <c r="I1" s="36" t="s">
        <v>29</v>
      </c>
      <c r="J1" s="36" t="s">
        <v>42</v>
      </c>
      <c r="K1" s="36" t="s">
        <v>43</v>
      </c>
      <c r="L1" s="36" t="s">
        <v>64</v>
      </c>
    </row>
    <row r="2" spans="1:12" ht="42" x14ac:dyDescent="0.2">
      <c r="A2" s="14" t="s">
        <v>21</v>
      </c>
      <c r="B2" s="14" t="s">
        <v>8</v>
      </c>
      <c r="C2" s="18" t="s">
        <v>59</v>
      </c>
      <c r="D2" s="18" t="s">
        <v>111</v>
      </c>
      <c r="E2" s="14" t="s">
        <v>5</v>
      </c>
      <c r="F2" s="14" t="s">
        <v>6</v>
      </c>
      <c r="G2" s="5" t="s">
        <v>44</v>
      </c>
      <c r="H2" s="2">
        <v>0</v>
      </c>
      <c r="I2" s="31">
        <v>72</v>
      </c>
      <c r="J2" s="10">
        <v>0</v>
      </c>
      <c r="K2" s="12">
        <v>72</v>
      </c>
      <c r="L2" s="58" t="s">
        <v>67</v>
      </c>
    </row>
    <row r="3" spans="1:12" ht="42" x14ac:dyDescent="0.2">
      <c r="A3" s="14" t="s">
        <v>21</v>
      </c>
      <c r="B3" s="14" t="s">
        <v>8</v>
      </c>
      <c r="C3" s="18" t="s">
        <v>59</v>
      </c>
      <c r="D3" s="18" t="s">
        <v>111</v>
      </c>
      <c r="E3" s="14" t="s">
        <v>5</v>
      </c>
      <c r="F3" s="14" t="s">
        <v>6</v>
      </c>
      <c r="G3" s="44" t="s">
        <v>57</v>
      </c>
      <c r="H3" s="11">
        <v>4</v>
      </c>
      <c r="I3" s="26">
        <v>170</v>
      </c>
      <c r="J3" s="10">
        <v>2</v>
      </c>
      <c r="K3" s="26">
        <v>170</v>
      </c>
      <c r="L3" s="58" t="s">
        <v>67</v>
      </c>
    </row>
    <row r="4" spans="1:12" ht="42" x14ac:dyDescent="0.2">
      <c r="A4" s="14" t="s">
        <v>21</v>
      </c>
      <c r="B4" s="14" t="s">
        <v>8</v>
      </c>
      <c r="C4" s="18" t="s">
        <v>59</v>
      </c>
      <c r="D4" s="18" t="s">
        <v>111</v>
      </c>
      <c r="E4" s="14" t="s">
        <v>5</v>
      </c>
      <c r="F4" s="14" t="s">
        <v>6</v>
      </c>
      <c r="G4" s="5" t="s">
        <v>47</v>
      </c>
      <c r="H4" s="2">
        <v>33</v>
      </c>
      <c r="I4" s="26">
        <v>246</v>
      </c>
      <c r="J4" s="2">
        <v>9</v>
      </c>
      <c r="K4" s="26">
        <v>246</v>
      </c>
      <c r="L4" s="58" t="s">
        <v>67</v>
      </c>
    </row>
    <row r="5" spans="1:12" ht="42" x14ac:dyDescent="0.2">
      <c r="A5" s="14" t="s">
        <v>21</v>
      </c>
      <c r="B5" s="14" t="s">
        <v>8</v>
      </c>
      <c r="C5" s="18" t="s">
        <v>59</v>
      </c>
      <c r="D5" s="18" t="s">
        <v>111</v>
      </c>
      <c r="E5" s="14" t="s">
        <v>5</v>
      </c>
      <c r="F5" s="14" t="s">
        <v>6</v>
      </c>
      <c r="G5" s="5" t="s">
        <v>36</v>
      </c>
      <c r="H5" s="2">
        <v>92</v>
      </c>
      <c r="I5" s="26">
        <v>269</v>
      </c>
      <c r="J5" s="2">
        <v>22</v>
      </c>
      <c r="K5" s="26">
        <v>269</v>
      </c>
      <c r="L5" s="58" t="s">
        <v>67</v>
      </c>
    </row>
    <row r="6" spans="1:12" ht="42" x14ac:dyDescent="0.2">
      <c r="A6" s="14" t="s">
        <v>21</v>
      </c>
      <c r="B6" s="14" t="s">
        <v>8</v>
      </c>
      <c r="C6" s="18" t="s">
        <v>59</v>
      </c>
      <c r="D6" s="18" t="s">
        <v>111</v>
      </c>
      <c r="E6" s="14" t="s">
        <v>5</v>
      </c>
      <c r="F6" s="14" t="s">
        <v>6</v>
      </c>
      <c r="G6" s="5" t="s">
        <v>37</v>
      </c>
      <c r="H6" s="2">
        <v>51</v>
      </c>
      <c r="I6" s="26">
        <v>290</v>
      </c>
      <c r="J6" s="2">
        <v>15</v>
      </c>
      <c r="K6" s="26">
        <v>290</v>
      </c>
      <c r="L6" s="58" t="s">
        <v>67</v>
      </c>
    </row>
    <row r="7" spans="1:12" ht="42" x14ac:dyDescent="0.2">
      <c r="A7" s="14" t="s">
        <v>21</v>
      </c>
      <c r="B7" s="14" t="s">
        <v>8</v>
      </c>
      <c r="C7" s="18" t="s">
        <v>59</v>
      </c>
      <c r="D7" s="18" t="s">
        <v>111</v>
      </c>
      <c r="E7" s="14" t="s">
        <v>5</v>
      </c>
      <c r="F7" s="14" t="s">
        <v>6</v>
      </c>
      <c r="G7" s="5" t="s">
        <v>32</v>
      </c>
      <c r="H7" s="2">
        <v>188</v>
      </c>
      <c r="I7" s="26">
        <v>1079</v>
      </c>
      <c r="J7" s="10">
        <v>28</v>
      </c>
      <c r="K7" s="26">
        <v>1079</v>
      </c>
      <c r="L7" s="58" t="s">
        <v>67</v>
      </c>
    </row>
    <row r="8" spans="1:12" ht="42" x14ac:dyDescent="0.2">
      <c r="A8" s="14" t="s">
        <v>21</v>
      </c>
      <c r="B8" s="14" t="s">
        <v>8</v>
      </c>
      <c r="C8" s="18" t="s">
        <v>59</v>
      </c>
      <c r="D8" s="18" t="s">
        <v>111</v>
      </c>
      <c r="E8" s="14" t="s">
        <v>5</v>
      </c>
      <c r="F8" s="14" t="s">
        <v>6</v>
      </c>
      <c r="G8" s="5" t="s">
        <v>34</v>
      </c>
      <c r="H8" s="2">
        <v>40</v>
      </c>
      <c r="I8" s="26">
        <v>735</v>
      </c>
      <c r="J8" s="10">
        <v>0</v>
      </c>
      <c r="K8" s="32">
        <v>735</v>
      </c>
      <c r="L8" s="58" t="s">
        <v>67</v>
      </c>
    </row>
    <row r="9" spans="1:12" ht="42" x14ac:dyDescent="0.2">
      <c r="A9" s="14" t="s">
        <v>21</v>
      </c>
      <c r="B9" s="14" t="s">
        <v>8</v>
      </c>
      <c r="C9" s="18" t="s">
        <v>59</v>
      </c>
      <c r="D9" s="18" t="s">
        <v>111</v>
      </c>
      <c r="E9" s="14" t="s">
        <v>5</v>
      </c>
      <c r="F9" s="14" t="s">
        <v>6</v>
      </c>
      <c r="G9" s="5" t="s">
        <v>50</v>
      </c>
      <c r="H9" s="2">
        <v>14</v>
      </c>
      <c r="I9" s="26">
        <v>547</v>
      </c>
      <c r="J9" s="10">
        <v>6</v>
      </c>
      <c r="K9" s="26">
        <v>547</v>
      </c>
      <c r="L9" s="58" t="s">
        <v>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Wu 2015</vt:lpstr>
      <vt:lpstr>Nokes Unpub</vt:lpstr>
      <vt:lpstr>Hasan 2006</vt:lpstr>
      <vt:lpstr>Broor 2007</vt:lpstr>
      <vt:lpstr>Robertson 2004</vt:lpstr>
      <vt:lpstr>Bruce unpub</vt:lpstr>
      <vt:lpstr>Brooks unpub</vt:lpstr>
      <vt:lpstr>Krishnan unpub</vt:lpstr>
      <vt:lpstr>Simoes unpub</vt:lpstr>
      <vt:lpstr>Gordon (1) unpub</vt:lpstr>
      <vt:lpstr>Gordon (2) unpub</vt:lpstr>
      <vt:lpstr>Kubale 2020</vt:lpstr>
      <vt:lpstr>Ali unpub</vt:lpstr>
      <vt:lpstr>Rasmussen unpub</vt:lpstr>
      <vt:lpstr>Romero unpub</vt:lpstr>
      <vt:lpstr>Ueno 2019</vt:lpstr>
      <vt:lpstr>Ceballos unpub</vt:lpstr>
      <vt:lpstr>Zaman unpub</vt:lpstr>
      <vt:lpstr>Cousin unpub</vt:lpstr>
      <vt:lpstr>Madhi unpub</vt:lpstr>
      <vt:lpstr>Puthanakit unpub</vt:lpstr>
      <vt:lpstr>Zar unpub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2022-09-09T06:11:56Z</dcterms:modified>
</cp:coreProperties>
</file>