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<sst xmlns="http://schemas.openxmlformats.org/spreadsheetml/2006/main" count="312" uniqueCount="106">
  <si>
    <t>Cross browser testing</t>
  </si>
  <si>
    <t>#</t>
  </si>
  <si>
    <t>Testing</t>
  </si>
  <si>
    <t>Result</t>
  </si>
  <si>
    <t>Operating system Ubuntu Linux 16.04 LTS</t>
  </si>
  <si>
    <t xml:space="preserve">Comments </t>
  </si>
  <si>
    <t>Bug link</t>
  </si>
  <si>
    <t>Chrome 80.0.3987.149 (Chromium)</t>
  </si>
  <si>
    <t>Firefox 83.0 (Gecko)</t>
  </si>
  <si>
    <t>Safari (Webkit)</t>
  </si>
  <si>
    <r>
      <rPr>
        <rFont val="Arial"/>
        <sz val="12.0"/>
      </rPr>
      <t xml:space="preserve">Check the correct display of the page in the browser </t>
    </r>
    <r>
      <rPr>
        <rFont val="Arial"/>
        <color rgb="FF1155CC"/>
        <sz val="12.0"/>
        <u/>
      </rPr>
      <t>http://demo.guru99.com/v1/</t>
    </r>
  </si>
  <si>
    <t>Make sure the user can send a request with a valid email  - test1051@ukr.net</t>
  </si>
  <si>
    <t>OK</t>
  </si>
  <si>
    <t>Check the receipt of account data by email (User ID and Password with valid mail - test1051@ukr.net)</t>
  </si>
  <si>
    <t>Fail</t>
  </si>
  <si>
    <t>Common bug</t>
  </si>
  <si>
    <t>https://drive.google.com/file/d/1kYGzFTNa2_zYR-ykx2XcpyIpj0xlV07C/view?usp=sharing</t>
  </si>
  <si>
    <t>Checking a confirmation letter in the mail</t>
  </si>
  <si>
    <t>Blocked</t>
  </si>
  <si>
    <t>Common Blocked</t>
  </si>
  <si>
    <t>Check the sending of the request with an incorrect e-mail (introduction in Cyrillic - test1051@ukr.net). Will cause an error .</t>
  </si>
  <si>
    <t>Check sending a request with an empty email field. Will cause an error</t>
  </si>
  <si>
    <t xml:space="preserve">Checking to enter spaces before and after the field with the e-mail (_test1051@ukr.net_). Will cause an error </t>
  </si>
  <si>
    <t xml:space="preserve">Checking for the missing sign @  in an email (test1051@ukr.net). Will throw an error </t>
  </si>
  <si>
    <t xml:space="preserve">Verify that correct error message is displayed. According to requirements </t>
  </si>
  <si>
    <t xml:space="preserve">Checking the received credentials page for vulnerability and security </t>
  </si>
  <si>
    <t>https://drive.google.com/file/d/1vhzMNykUwBGhZpRpmRc7Ro3matOWgTir/view?usp=sharing</t>
  </si>
  <si>
    <t xml:space="preserve">Make sure the user can log in with valid UserID: mngr307493 and Password: YtUqumU </t>
  </si>
  <si>
    <t xml:space="preserve">Make sure that user cannot log in with an incorrect UserID MNGR307493 and Password: yTuQUMu and the UserID and Password fields are case sensitive </t>
  </si>
  <si>
    <t>https://drive.google.com/file/d/19skB8WQzXT871UFOhFIU-d6abxB74q8c/view?usp=sharing</t>
  </si>
  <si>
    <t xml:space="preserve">Checking for an error when authorizing with empty UserID or Password fields </t>
  </si>
  <si>
    <t xml:space="preserve">Make sure that user can not log into the system with a null UserID and correct field Password: YtUqumU </t>
  </si>
  <si>
    <t xml:space="preserve">Make sure that user can not log into the system with the current UserID: mngr307493 and Blank Password </t>
  </si>
  <si>
    <t xml:space="preserve">Checking that user cannot log into the system with a valid UserID: mngr307493 and an incorrect Password: YkLqumU </t>
  </si>
  <si>
    <t xml:space="preserve">Checking that user cannot log into the system with an incorrect UserID: mmgr307493 and a valid Password: YtUqumU </t>
  </si>
  <si>
    <t xml:space="preserve">Make sure the password is displayed as dots </t>
  </si>
  <si>
    <t>Checking the button Reset to reset the data</t>
  </si>
  <si>
    <t>Checking the layout of the field Email ID</t>
  </si>
  <si>
    <t>https://drive.google.com/file/d/1Fa_b6TqZN67BD1yCsoJ7zo0tVafFvFl1/view?usp=sharing</t>
  </si>
  <si>
    <t xml:space="preserve">Checking the layout of the button Submit </t>
  </si>
  <si>
    <t>https://drive.google.com/file/d/1ScfELu9FHeOmHuuMmE34Uaa5a5ET5O5B/view?usp=sharing</t>
  </si>
  <si>
    <t xml:space="preserve">Checking the layout with an empty field Email ID, after clicking the button Submit (required field is highlighted) </t>
  </si>
  <si>
    <t>https://drive.google.com/file/d/1AAMUIWdeb9OAl3tSzZ59ySl76EVHix3g/view?usp=sharing</t>
  </si>
  <si>
    <t xml:space="preserve">Checking the credentials request page for a missing horizontal scrollbar </t>
  </si>
  <si>
    <t xml:space="preserve">Make sure there are no annoying elements for users (such as ads and soundtracks) </t>
  </si>
  <si>
    <t>https://drive.google.com/file/d/1g91xpmbc4yYqt0JnILx4EcSF51cGgHrC/view?usp=sharing</t>
  </si>
  <si>
    <t>Checking the layout of the field UserID</t>
  </si>
  <si>
    <t>https://drive.google.com/file/d/1gu6X41iVI5xyRZ8OAGgfG7KemefLFObF/view?usp=sharing</t>
  </si>
  <si>
    <t>Checking the layout of the field Password</t>
  </si>
  <si>
    <t>Checking the layout of the button LOGIN</t>
  </si>
  <si>
    <t>https://drive.google.com/file/d/1kNaakl2pJxY0p_gnrSTb4BXhzDibUuL0/view?usp=sharing</t>
  </si>
  <si>
    <t>Checking the layout of the button RESET</t>
  </si>
  <si>
    <t>Checking configuration error in the authorization with empty fields UserID or Password</t>
  </si>
  <si>
    <t>https://drive.google.com/file/d/1LRNwHcnmkpzkHE8Uj71rSMv2K1OwkLI3/view?usp=sharing</t>
  </si>
  <si>
    <t xml:space="preserve">The content of the web page (http://demo.guru99.com/v1/) must be correct, without spelling or grammatical errors </t>
  </si>
  <si>
    <t>https://drive.google.com/file/d/1B07K4Uc87-ssx8OzrLbJT0_iT1tzdUU5/view?usp=sharing</t>
  </si>
  <si>
    <t xml:space="preserve">Make sure that the loading speed of the site and pages (http://demo.guru99.com/) is less than 5 seconds </t>
  </si>
  <si>
    <t xml:space="preserve">Checking that the basic functionality of a clear and does not need to search </t>
  </si>
  <si>
    <t>https://drive.google.com/file/d/1QWevLclrzQPhGK1n6Xys9H3W9ZRSTWqK/view?usp=sharing</t>
  </si>
  <si>
    <t xml:space="preserve">Make sure that there is information about the site and there is a working logo </t>
  </si>
  <si>
    <t>https://drive.google.com/file/d/13_HQZwyACGuu5TDzi-MroIIxUtaWB8bt/view?usp=sharing</t>
  </si>
  <si>
    <t xml:space="preserve">Checking the response of active elements to guidance </t>
  </si>
  <si>
    <t>Functional Test</t>
  </si>
  <si>
    <t>In Progress</t>
  </si>
  <si>
    <t>Done</t>
  </si>
  <si>
    <t>To Do/осталось</t>
  </si>
  <si>
    <t>Total</t>
  </si>
  <si>
    <t>14</t>
  </si>
  <si>
    <t>0</t>
  </si>
  <si>
    <t>18</t>
  </si>
  <si>
    <t xml:space="preserve">Затраченное время = </t>
  </si>
  <si>
    <t xml:space="preserve">Expected Result </t>
  </si>
  <si>
    <t xml:space="preserve">Status </t>
  </si>
  <si>
    <t>Comment</t>
  </si>
  <si>
    <t>Graphics</t>
  </si>
  <si>
    <t xml:space="preserve">Environment / user to check </t>
  </si>
  <si>
    <t>http://demo.guru99.com/v1/</t>
  </si>
  <si>
    <t>Sending account data to email</t>
  </si>
  <si>
    <t>Check the receipt of account data by email (User ID and Password with valid mail  - test1051@ukr.net)</t>
  </si>
  <si>
    <r>
      <rPr>
        <rFont val="Arial"/>
        <sz val="12.0"/>
      </rPr>
      <t xml:space="preserve">The letter was not delivered to the email. </t>
    </r>
    <r>
      <rPr>
        <rFont val="Arial"/>
        <color rgb="FF1155CC"/>
        <sz val="12.0"/>
        <u/>
      </rPr>
      <t>https://drive.google.com/file/d/1kYGzFTNa2_zYR-ykx2XcpyIpj0xlV07C/view?usp=sharing</t>
    </r>
  </si>
  <si>
    <t>Blocked by</t>
  </si>
  <si>
    <t>The letter was not delivered to the email. Verification can not be completed. UserID and Password are displaying on a new open site page</t>
  </si>
  <si>
    <t>Verify that the correct error message is displayed. according to requirements</t>
  </si>
  <si>
    <r>
      <rPr>
        <sz val="12.0"/>
      </rPr>
      <t xml:space="preserve">Authorization Bypass. It is possible to gain unauthorized access to your account. You can copy the link and transfer it with your account details </t>
    </r>
    <r>
      <rPr>
        <color rgb="FF1155CC"/>
        <sz val="12.0"/>
        <u/>
      </rPr>
      <t>https://drive.google.com/file/d/1vhzMNykUwBGhZpRpmRc7Ro3matOWgTir/view?usp=sharing</t>
    </r>
  </si>
  <si>
    <t xml:space="preserve">Authorization </t>
  </si>
  <si>
    <r>
      <rPr>
        <rFont val="Arial"/>
        <sz val="12.0"/>
      </rPr>
      <t xml:space="preserve">UserID and Password field is not case sensitive </t>
    </r>
    <r>
      <rPr>
        <rFont val="Arial"/>
        <color rgb="FF1155CC"/>
        <sz val="12.0"/>
        <u/>
      </rPr>
      <t>https://drive.google.com/file/d/19skB8WQzXT871UFOhFIU-d6abxB74q8c/view?usp=sharing</t>
    </r>
  </si>
  <si>
    <t>User Inerface</t>
  </si>
  <si>
    <t>4</t>
  </si>
  <si>
    <t>16</t>
  </si>
  <si>
    <t>1</t>
  </si>
  <si>
    <r>
      <rPr>
        <sz val="12.0"/>
      </rPr>
      <t xml:space="preserve">In the field Email ID, we enter the email, and only after the request we receive the ID. I suggest removing the abbreviation ID </t>
    </r>
    <r>
      <rPr>
        <color rgb="FF1155CC"/>
        <sz val="12.0"/>
        <u/>
      </rPr>
      <t>https://drive.google.com/file/d/1Fa_b6TqZN67BD1yCsoJ7zo0tVafFvFl1/view?usp=sharing</t>
    </r>
  </si>
  <si>
    <t>2</t>
  </si>
  <si>
    <r>
      <rPr>
        <sz val="12.0"/>
      </rPr>
      <t xml:space="preserve">The button does not stand out by its appearance and looks like a field for filling. </t>
    </r>
    <r>
      <rPr>
        <color rgb="FF1155CC"/>
        <sz val="12.0"/>
        <u/>
      </rPr>
      <t>https://drive.google.com/file/d/1ScfELu9FHeOmHuuMmE34Uaa5a5ET5O5B/view?usp=sharing</t>
    </r>
  </si>
  <si>
    <t>3</t>
  </si>
  <si>
    <r>
      <rPr>
        <sz val="12.0"/>
      </rPr>
      <t xml:space="preserve">Error text is not highlighted (red). </t>
    </r>
    <r>
      <rPr>
        <color rgb="FF1155CC"/>
        <sz val="12.0"/>
        <u/>
      </rPr>
      <t>https://drive.google.com/file/d/1AAMUIWdeb9OAl3tSzZ59ySl76EVHix3g/view?usp=sharing</t>
    </r>
  </si>
  <si>
    <t>5</t>
  </si>
  <si>
    <r>
      <rPr>
        <sz val="12.0"/>
      </rPr>
      <t xml:space="preserve">There is an advertisement on the credentials request form. When you close an advertisement, it does not disappear </t>
    </r>
    <r>
      <rPr>
        <color rgb="FF1155CC"/>
        <sz val="12.0"/>
        <u/>
      </rPr>
      <t>https://drive.google.com/file/d/1g91xpmbc4yYqt0JnILx4EcSF51cGgHrC/view?usp=sharing</t>
    </r>
  </si>
  <si>
    <t>6</t>
  </si>
  <si>
    <r>
      <rPr>
        <sz val="12.0"/>
      </rPr>
      <t xml:space="preserve">I propose to remove the (*) or leave only * in the field UserID. If not filled the field is shifted to the left, while the button is inactive. The text inside the box is not aligned. </t>
    </r>
    <r>
      <rPr>
        <color rgb="FF1155CC"/>
        <sz val="12.0"/>
        <u/>
      </rPr>
      <t>https://drive.google.com/file/d/1gu6X41iVI5xyRZ8OAGgfG7KemefLFObF/view?usp=sharing</t>
    </r>
  </si>
  <si>
    <r>
      <rPr>
        <sz val="12.0"/>
      </rPr>
      <t xml:space="preserve">I propose to remove the (*) or leave only * in the field Password. If not filled the field is shifted to the left, while the button is inactive. The text inside the box is not aligned. </t>
    </r>
    <r>
      <rPr>
        <color rgb="FF1155CC"/>
        <sz val="12.0"/>
        <u/>
      </rPr>
      <t>https://drive.google.com/file/d/1gu6X41iVI5xyRZ8OAGgfG7KemefLFObF/view?usp=sharing</t>
    </r>
  </si>
  <si>
    <r>
      <rPr>
        <sz val="12.0"/>
      </rPr>
      <t xml:space="preserve">The button does not stand out by its appearance and looks like a field for filling. The button is not wide enough and  pressed to the left. </t>
    </r>
    <r>
      <rPr>
        <color rgb="FF1155CC"/>
        <sz val="12.0"/>
        <u/>
      </rPr>
      <t>https://drive.google.com/file/d/1kNaakl2pJxY0p_gnrSTb4BXhzDibUuL0/view?usp=sharing</t>
    </r>
  </si>
  <si>
    <r>
      <rPr>
        <sz val="12.0"/>
      </rPr>
      <t xml:space="preserve">The button does not stand out by its appearance and looks like a field for filling. The button is not wide enough and  pressed to the left. </t>
    </r>
    <r>
      <rPr>
        <color rgb="FF1155CC"/>
        <sz val="12.0"/>
        <u/>
      </rPr>
      <t>https://drive.google.com/file/d/1kNaakl2pJxY0p_gnrSTb4BXhzDibUuL0/view?usp=sharing</t>
    </r>
  </si>
  <si>
    <r>
      <rPr>
        <sz val="12.0"/>
      </rPr>
      <t xml:space="preserve">Required fields are not highlighted, the error is displayed on another page. </t>
    </r>
    <r>
      <rPr>
        <color rgb="FF1155CC"/>
        <sz val="12.0"/>
        <u/>
      </rPr>
      <t>https://drive.google.com/file/d/1LRNwHcnmkpzkHE8Uj71rSMv2K1OwkLI3/view?usp=sharing</t>
    </r>
  </si>
  <si>
    <r>
      <rPr>
        <sz val="12.0"/>
      </rPr>
      <t xml:space="preserve">I suggest removing the * mandatory field line and leaving a message about empty fields. </t>
    </r>
    <r>
      <rPr>
        <color rgb="FF1155CC"/>
        <sz val="12.0"/>
        <u/>
      </rPr>
      <t>https://drive.google.com/file/d/1B07K4Uc87-ssx8OzrLbJT0_iT1tzdUU5/view?usp=sharing</t>
    </r>
  </si>
  <si>
    <r>
      <rPr>
        <rFont val="&quot;Arial&quot;"/>
        <color rgb="FF000000"/>
        <sz val="12.0"/>
      </rPr>
      <t xml:space="preserve">Edit Steps To Generate Access, due to incorrect proposal writing. It is worth revising the form for ease of use (not a link to the access details to demo site, but perhaps a button).  </t>
    </r>
    <r>
      <rPr>
        <rFont val="&quot;Arial&quot;"/>
        <color rgb="FF1155CC"/>
        <sz val="12.0"/>
        <u/>
      </rPr>
      <t>https://drive.google.com/file/d/1QWevLclrzQPhGK1n6Xys9H3W9ZRSTWqK/view?usp=sharing</t>
    </r>
  </si>
  <si>
    <r>
      <rPr>
        <sz val="12.0"/>
      </rPr>
      <t xml:space="preserve">There is no main page. Information about the site is not clear and the logo does not have a link . </t>
    </r>
    <r>
      <rPr>
        <color rgb="FF1155CC"/>
        <sz val="12.0"/>
        <u/>
      </rPr>
      <t>https://drive.google.com/file/d/13_HQZwyACGuu5TDzi-MroIIxUtaWB8bt/view?usp=sharing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</si>
</sst>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33">
    <font>
      <sz val="10.0"/>
      <color rgb="FF000000"/>
      <name val="Arial"/>
    </font>
    <font>
      <b/>
      <sz val="14.0"/>
      <color theme="1"/>
      <name val="Arial"/>
    </font>
    <font>
      <sz val="14.0"/>
      <color theme="1"/>
      <name val="Arial"/>
    </font>
    <font/>
    <font>
      <u/>
      <sz val="12.0"/>
      <color rgb="FF0000FF"/>
      <name val="Arial"/>
    </font>
    <font>
      <sz val="12.0"/>
      <color theme="1"/>
      <name val="Arial"/>
    </font>
    <font>
      <color theme="1"/>
      <name val="Arial"/>
    </font>
    <font>
      <sz val="12.0"/>
      <color rgb="FF000000"/>
      <name val="&quot;Arial&quot;"/>
    </font>
    <font>
      <sz val="12.0"/>
      <color rgb="FF000000"/>
      <name val="Montserrat"/>
    </font>
    <font>
      <u/>
      <sz val="12.0"/>
      <color rgb="FF0000FF"/>
    </font>
    <font>
      <sz val="12.0"/>
      <color rgb="FF000000"/>
      <name val="Arial"/>
    </font>
    <font>
      <sz val="12.0"/>
      <color rgb="FFFFFFFF"/>
      <name val="Montserrat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u/>
      <sz val="12.0"/>
      <color rgb="FF1155CC"/>
      <name val="&quot;Arial&quot;"/>
    </font>
    <font>
      <b/>
      <sz val="18.0"/>
      <color theme="1"/>
      <name val="Arial"/>
    </font>
    <font>
      <sz val="14.0"/>
      <color rgb="FFFFFFFF"/>
      <name val="Montserrat"/>
    </font>
    <font>
      <sz val="14.0"/>
      <color rgb="FF999999"/>
      <name val="Montserrat"/>
    </font>
    <font>
      <sz val="14.0"/>
      <color rgb="FF999999"/>
      <name val="Arial"/>
    </font>
    <font>
      <sz val="14.0"/>
      <color rgb="FF000000"/>
      <name val="Montserrat"/>
    </font>
    <font>
      <u/>
      <sz val="14.0"/>
      <color rgb="FF1155CC"/>
      <name val="&quot;Arial&quot;"/>
    </font>
    <font>
      <b/>
      <sz val="12.0"/>
      <color rgb="FF000000"/>
      <name val="&quot;Arial&quot;"/>
    </font>
    <font>
      <b/>
      <sz val="14.0"/>
      <color rgb="FF000000"/>
      <name val="Arial"/>
    </font>
    <font>
      <u/>
      <sz val="12.0"/>
      <color rgb="FF0000FF"/>
      <name val="Arial"/>
    </font>
    <font>
      <u/>
      <sz val="12.0"/>
      <color rgb="FF0000FF"/>
    </font>
    <font>
      <u/>
      <sz val="12.0"/>
      <color rgb="FF1155CC"/>
      <name val="&quot;Arial&quot;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00"/>
      <name val="&quot;Arial&quot;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49" xfId="0" applyAlignment="1" applyBorder="1" applyFill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2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3" fontId="2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8" fillId="0" fontId="5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readingOrder="0" shrinkToFit="0" wrapText="1"/>
    </xf>
    <xf borderId="8" fillId="4" fontId="5" numFmtId="0" xfId="0" applyAlignment="1" applyBorder="1" applyFill="1" applyFont="1">
      <alignment horizontal="center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5" fontId="8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6" fontId="11" numFmtId="0" xfId="0" applyAlignment="1" applyBorder="1" applyFill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8" fillId="0" fontId="5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7" fontId="17" numFmtId="0" xfId="0" applyAlignment="1" applyFill="1" applyFont="1">
      <alignment horizontal="center" shrinkToFit="0" vertical="bottom" wrapText="1"/>
    </xf>
    <xf borderId="0" fillId="8" fontId="17" numFmtId="0" xfId="0" applyAlignment="1" applyFill="1" applyFont="1">
      <alignment horizontal="center" shrinkToFit="0" vertical="bottom" wrapText="1"/>
    </xf>
    <xf borderId="0" fillId="6" fontId="17" numFmtId="0" xfId="0" applyAlignment="1" applyFont="1">
      <alignment horizontal="center" shrinkToFit="0" vertical="bottom" wrapText="1"/>
    </xf>
    <xf borderId="0" fillId="9" fontId="17" numFmtId="0" xfId="0" applyAlignment="1" applyFill="1" applyFont="1">
      <alignment horizontal="center" shrinkToFit="0" vertical="bottom" wrapText="1"/>
    </xf>
    <xf borderId="0" fillId="10" fontId="17" numFmtId="0" xfId="0" applyAlignment="1" applyFill="1" applyFont="1">
      <alignment horizontal="center" shrinkToFit="0" vertical="bottom" wrapText="1"/>
    </xf>
    <xf borderId="0" fillId="11" fontId="17" numFmtId="0" xfId="0" applyAlignment="1" applyFill="1" applyFont="1">
      <alignment horizontal="center" shrinkToFit="0" vertical="bottom" wrapText="1"/>
    </xf>
    <xf borderId="8" fillId="0" fontId="18" numFmtId="3" xfId="0" applyAlignment="1" applyBorder="1" applyFont="1" applyNumberFormat="1">
      <alignment horizontal="center" readingOrder="0" shrinkToFit="0" vertical="bottom" wrapText="1"/>
    </xf>
    <xf borderId="8" fillId="0" fontId="18" numFmtId="49" xfId="0" applyAlignment="1" applyBorder="1" applyFont="1" applyNumberFormat="1">
      <alignment horizontal="center" shrinkToFit="0" vertical="bottom" wrapText="1"/>
    </xf>
    <xf borderId="8" fillId="0" fontId="18" numFmtId="49" xfId="0" applyAlignment="1" applyBorder="1" applyFont="1" applyNumberFormat="1">
      <alignment horizontal="center" readingOrder="0" shrinkToFit="0" vertical="bottom" wrapText="1"/>
    </xf>
    <xf borderId="8" fillId="12" fontId="19" numFmtId="9" xfId="0" applyAlignment="1" applyBorder="1" applyFill="1" applyFont="1" applyNumberFormat="1">
      <alignment horizontal="center" shrinkToFit="0" vertical="bottom" wrapText="1"/>
    </xf>
    <xf borderId="8" fillId="0" fontId="19" numFmtId="9" xfId="0" applyAlignment="1" applyBorder="1" applyFont="1" applyNumberFormat="1">
      <alignment horizontal="center" shrinkToFit="0" vertical="bottom" wrapText="1"/>
    </xf>
    <xf borderId="8" fillId="0" fontId="19" numFmtId="0" xfId="0" applyAlignment="1" applyBorder="1" applyFont="1">
      <alignment horizontal="center" shrinkToFit="0" vertical="bottom" wrapText="1"/>
    </xf>
    <xf borderId="8" fillId="0" fontId="2" numFmtId="164" xfId="0" applyAlignment="1" applyBorder="1" applyFont="1" applyNumberFormat="1">
      <alignment vertical="top"/>
    </xf>
    <xf borderId="8" fillId="0" fontId="20" numFmtId="164" xfId="0" applyAlignment="1" applyBorder="1" applyFont="1" applyNumberFormat="1">
      <alignment horizontal="center" readingOrder="0" shrinkToFit="0" vertical="top" wrapText="1"/>
    </xf>
    <xf borderId="8" fillId="0" fontId="20" numFmtId="0" xfId="0" applyAlignment="1" applyBorder="1" applyFont="1">
      <alignment horizontal="center" readingOrder="0" shrinkToFit="0" vertical="top" wrapText="1"/>
    </xf>
    <xf borderId="8" fillId="0" fontId="21" numFmtId="0" xfId="0" applyAlignment="1" applyBorder="1" applyFont="1">
      <alignment readingOrder="0"/>
    </xf>
    <xf borderId="8" fillId="0" fontId="5" numFmtId="0" xfId="0" applyAlignment="1" applyBorder="1" applyFont="1">
      <alignment shrinkToFit="0" vertical="center" wrapText="1"/>
    </xf>
    <xf borderId="8" fillId="0" fontId="22" numFmtId="0" xfId="0" applyAlignment="1" applyBorder="1" applyFont="1">
      <alignment readingOrder="0"/>
    </xf>
    <xf borderId="8" fillId="0" fontId="6" numFmtId="0" xfId="0" applyAlignment="1" applyBorder="1" applyFont="1">
      <alignment vertical="bottom"/>
    </xf>
    <xf borderId="8" fillId="0" fontId="5" numFmtId="0" xfId="0" applyBorder="1" applyFont="1"/>
    <xf borderId="8" fillId="0" fontId="23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0" fillId="9" fontId="11" numFmtId="0" xfId="0" applyAlignment="1" applyFont="1">
      <alignment horizontal="center" shrinkToFit="0" vertical="center" wrapText="1"/>
    </xf>
    <xf borderId="8" fillId="0" fontId="6" numFmtId="0" xfId="0" applyAlignment="1" applyBorder="1" applyFont="1">
      <alignment readingOrder="0" shrinkToFit="0" vertical="bottom" wrapText="1"/>
    </xf>
    <xf borderId="0" fillId="7" fontId="11" numFmtId="0" xfId="0" applyAlignment="1" applyFont="1">
      <alignment horizontal="center" shrinkToFit="0" vertical="center" wrapText="1"/>
    </xf>
    <xf borderId="8" fillId="0" fontId="24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vertical="center"/>
    </xf>
    <xf borderId="8" fillId="9" fontId="1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8" fillId="7" fontId="11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left" readingOrder="0" shrinkToFit="0" vertical="center" wrapText="1"/>
    </xf>
    <xf borderId="8" fillId="0" fontId="2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vertical="center"/>
    </xf>
    <xf borderId="8" fillId="12" fontId="5" numFmtId="0" xfId="0" applyAlignment="1" applyBorder="1" applyFont="1">
      <alignment horizontal="left" readingOrder="0" shrinkToFit="0" vertical="center" wrapText="1"/>
    </xf>
    <xf borderId="8" fillId="7" fontId="17" numFmtId="0" xfId="0" applyAlignment="1" applyBorder="1" applyFont="1">
      <alignment horizontal="center" shrinkToFit="0" vertical="bottom" wrapText="1"/>
    </xf>
    <xf borderId="8" fillId="8" fontId="17" numFmtId="0" xfId="0" applyAlignment="1" applyBorder="1" applyFont="1">
      <alignment horizontal="center" shrinkToFit="0" vertical="bottom" wrapText="1"/>
    </xf>
    <xf borderId="8" fillId="6" fontId="17" numFmtId="0" xfId="0" applyAlignment="1" applyBorder="1" applyFont="1">
      <alignment horizontal="center" shrinkToFit="0" vertical="bottom" wrapText="1"/>
    </xf>
    <xf borderId="8" fillId="9" fontId="17" numFmtId="0" xfId="0" applyAlignment="1" applyBorder="1" applyFont="1">
      <alignment horizontal="center" shrinkToFit="0" vertical="bottom" wrapText="1"/>
    </xf>
    <xf borderId="8" fillId="10" fontId="17" numFmtId="0" xfId="0" applyAlignment="1" applyBorder="1" applyFont="1">
      <alignment horizontal="center" shrinkToFit="0" vertical="bottom" wrapText="1"/>
    </xf>
    <xf borderId="8" fillId="11" fontId="17" numFmtId="0" xfId="0" applyAlignment="1" applyBorder="1" applyFont="1">
      <alignment horizontal="center" shrinkToFit="0" vertical="bottom" wrapText="1"/>
    </xf>
    <xf borderId="8" fillId="0" fontId="18" numFmtId="3" xfId="0" applyAlignment="1" applyBorder="1" applyFont="1" applyNumberFormat="1">
      <alignment horizontal="center" shrinkToFit="0" vertical="bottom" wrapText="1"/>
    </xf>
    <xf borderId="8" fillId="0" fontId="26" numFmtId="0" xfId="0" applyAlignment="1" applyBorder="1" applyFont="1">
      <alignment readingOrder="0"/>
    </xf>
    <xf borderId="8" fillId="0" fontId="5" numFmtId="0" xfId="0" applyAlignment="1" applyBorder="1" applyFont="1">
      <alignment vertical="bottom"/>
    </xf>
    <xf borderId="8" fillId="0" fontId="5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shrinkToFit="0" vertical="center" wrapText="1"/>
    </xf>
    <xf borderId="8" fillId="0" fontId="5" numFmtId="49" xfId="0" applyAlignment="1" applyBorder="1" applyFont="1" applyNumberFormat="1">
      <alignment horizontal="center" readingOrder="0" vertical="center"/>
    </xf>
    <xf borderId="8" fillId="0" fontId="27" numFmtId="0" xfId="0" applyAlignment="1" applyBorder="1" applyFont="1">
      <alignment horizontal="left" readingOrder="0" shrinkToFit="0" vertical="center" wrapText="1"/>
    </xf>
    <xf borderId="8" fillId="0" fontId="28" numFmtId="0" xfId="0" applyAlignment="1" applyBorder="1" applyFont="1">
      <alignment readingOrder="0" shrinkToFit="0" vertical="bottom" wrapText="1"/>
    </xf>
    <xf borderId="8" fillId="0" fontId="29" numFmtId="0" xfId="0" applyAlignment="1" applyBorder="1" applyFont="1">
      <alignment readingOrder="0" shrinkToFit="0" wrapText="1"/>
    </xf>
    <xf borderId="8" fillId="0" fontId="5" numFmtId="49" xfId="0" applyAlignment="1" applyBorder="1" applyFont="1" applyNumberFormat="1">
      <alignment horizontal="center" readingOrder="0" shrinkToFit="0" vertical="center" wrapText="1"/>
    </xf>
    <xf borderId="8" fillId="0" fontId="30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center"/>
    </xf>
    <xf borderId="8" fillId="0" fontId="31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 vertical="bottom"/>
    </xf>
    <xf borderId="10" fillId="0" fontId="6" numFmtId="0" xfId="0" applyBorder="1" applyFont="1"/>
    <xf borderId="10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3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9skB8WQzXT871UFOhFIU-d6abxB74q8c/view?usp=sharing" TargetMode="External"/><Relationship Id="rId22" Type="http://schemas.openxmlformats.org/officeDocument/2006/relationships/hyperlink" Target="https://drive.google.com/file/d/1Fa_b6TqZN67BD1yCsoJ7zo0tVafFvFl1/view?usp=sharing" TargetMode="External"/><Relationship Id="rId21" Type="http://schemas.openxmlformats.org/officeDocument/2006/relationships/hyperlink" Target="http://demo.guru99.com/v1/" TargetMode="External"/><Relationship Id="rId24" Type="http://schemas.openxmlformats.org/officeDocument/2006/relationships/hyperlink" Target="https://drive.google.com/file/d/1AAMUIWdeb9OAl3tSzZ59ySl76EVHix3g/view?usp=sharing" TargetMode="External"/><Relationship Id="rId23" Type="http://schemas.openxmlformats.org/officeDocument/2006/relationships/hyperlink" Target="https://drive.google.com/file/d/1ScfELu9FHeOmHuuMmE34Uaa5a5ET5O5B/view?usp=sharing" TargetMode="External"/><Relationship Id="rId1" Type="http://schemas.openxmlformats.org/officeDocument/2006/relationships/hyperlink" Target="http://demo.guru99.com/v1/" TargetMode="External"/><Relationship Id="rId2" Type="http://schemas.openxmlformats.org/officeDocument/2006/relationships/hyperlink" Target="https://drive.google.com/file/d/1kYGzFTNa2_zYR-ykx2XcpyIpj0xlV07C/view?usp=sharing" TargetMode="External"/><Relationship Id="rId3" Type="http://schemas.openxmlformats.org/officeDocument/2006/relationships/hyperlink" Target="https://drive.google.com/file/d/1vhzMNykUwBGhZpRpmRc7Ro3matOWgTir/view?usp=sharing" TargetMode="External"/><Relationship Id="rId4" Type="http://schemas.openxmlformats.org/officeDocument/2006/relationships/hyperlink" Target="https://drive.google.com/file/d/19skB8WQzXT871UFOhFIU-d6abxB74q8c/view?usp=sharing" TargetMode="External"/><Relationship Id="rId9" Type="http://schemas.openxmlformats.org/officeDocument/2006/relationships/hyperlink" Target="https://drive.google.com/file/d/1gu6X41iVI5xyRZ8OAGgfG7KemefLFObF/view?usp=sharing" TargetMode="External"/><Relationship Id="rId26" Type="http://schemas.openxmlformats.org/officeDocument/2006/relationships/hyperlink" Target="https://drive.google.com/file/d/1gu6X41iVI5xyRZ8OAGgfG7KemefLFObF/view?usp=sharing" TargetMode="External"/><Relationship Id="rId25" Type="http://schemas.openxmlformats.org/officeDocument/2006/relationships/hyperlink" Target="https://drive.google.com/file/d/1g91xpmbc4yYqt0JnILx4EcSF51cGgHrC/view?usp=sharing" TargetMode="External"/><Relationship Id="rId28" Type="http://schemas.openxmlformats.org/officeDocument/2006/relationships/hyperlink" Target="https://drive.google.com/file/d/1kNaakl2pJxY0p_gnrSTb4BXhzDibUuL0/view?usp=sharing" TargetMode="External"/><Relationship Id="rId27" Type="http://schemas.openxmlformats.org/officeDocument/2006/relationships/hyperlink" Target="https://drive.google.com/file/d/1gu6X41iVI5xyRZ8OAGgfG7KemefLFObF/view?usp=sharing" TargetMode="External"/><Relationship Id="rId5" Type="http://schemas.openxmlformats.org/officeDocument/2006/relationships/hyperlink" Target="https://drive.google.com/file/d/1Fa_b6TqZN67BD1yCsoJ7zo0tVafFvFl1/view?usp=sharing" TargetMode="External"/><Relationship Id="rId6" Type="http://schemas.openxmlformats.org/officeDocument/2006/relationships/hyperlink" Target="https://drive.google.com/file/d/1ScfELu9FHeOmHuuMmE34Uaa5a5ET5O5B/view?usp=sharing" TargetMode="External"/><Relationship Id="rId29" Type="http://schemas.openxmlformats.org/officeDocument/2006/relationships/hyperlink" Target="https://drive.google.com/file/d/1kNaakl2pJxY0p_gnrSTb4BXhzDibUuL0/view?usp=sharing" TargetMode="External"/><Relationship Id="rId7" Type="http://schemas.openxmlformats.org/officeDocument/2006/relationships/hyperlink" Target="https://drive.google.com/file/d/1AAMUIWdeb9OAl3tSzZ59ySl76EVHix3g/view?usp=sharing" TargetMode="External"/><Relationship Id="rId8" Type="http://schemas.openxmlformats.org/officeDocument/2006/relationships/hyperlink" Target="https://drive.google.com/file/d/1g91xpmbc4yYqt0JnILx4EcSF51cGgHrC/view?usp=sharing" TargetMode="External"/><Relationship Id="rId31" Type="http://schemas.openxmlformats.org/officeDocument/2006/relationships/hyperlink" Target="https://drive.google.com/file/d/1B07K4Uc87-ssx8OzrLbJT0_iT1tzdUU5/view?usp=sharing" TargetMode="External"/><Relationship Id="rId30" Type="http://schemas.openxmlformats.org/officeDocument/2006/relationships/hyperlink" Target="https://drive.google.com/file/d/1LRNwHcnmkpzkHE8Uj71rSMv2K1OwkLI3/view?usp=sharing" TargetMode="External"/><Relationship Id="rId11" Type="http://schemas.openxmlformats.org/officeDocument/2006/relationships/hyperlink" Target="https://drive.google.com/file/d/1kNaakl2pJxY0p_gnrSTb4BXhzDibUuL0/view?usp=sharing" TargetMode="External"/><Relationship Id="rId33" Type="http://schemas.openxmlformats.org/officeDocument/2006/relationships/hyperlink" Target="https://drive.google.com/file/d/13_HQZwyACGuu5TDzi-MroIIxUtaWB8bt/view?usp=sharing" TargetMode="External"/><Relationship Id="rId10" Type="http://schemas.openxmlformats.org/officeDocument/2006/relationships/hyperlink" Target="https://drive.google.com/file/d/1gu6X41iVI5xyRZ8OAGgfG7KemefLFObF/view?usp=sharing" TargetMode="External"/><Relationship Id="rId32" Type="http://schemas.openxmlformats.org/officeDocument/2006/relationships/hyperlink" Target="https://drive.google.com/file/d/1QWevLclrzQPhGK1n6Xys9H3W9ZRSTWqK/view?usp=sharing" TargetMode="External"/><Relationship Id="rId13" Type="http://schemas.openxmlformats.org/officeDocument/2006/relationships/hyperlink" Target="https://drive.google.com/file/d/1LRNwHcnmkpzkHE8Uj71rSMv2K1OwkLI3/view?usp=sharing" TargetMode="External"/><Relationship Id="rId12" Type="http://schemas.openxmlformats.org/officeDocument/2006/relationships/hyperlink" Target="https://drive.google.com/file/d/1kNaakl2pJxY0p_gnrSTb4BXhzDibUuL0/view?usp=sharing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file/d/1QWevLclrzQPhGK1n6Xys9H3W9ZRSTWqK/view?usp=sharing" TargetMode="External"/><Relationship Id="rId14" Type="http://schemas.openxmlformats.org/officeDocument/2006/relationships/hyperlink" Target="https://drive.google.com/file/d/1B07K4Uc87-ssx8OzrLbJT0_iT1tzdUU5/view?usp=sharing" TargetMode="External"/><Relationship Id="rId17" Type="http://schemas.openxmlformats.org/officeDocument/2006/relationships/hyperlink" Target="http://demo.guru99.com/v1/" TargetMode="External"/><Relationship Id="rId16" Type="http://schemas.openxmlformats.org/officeDocument/2006/relationships/hyperlink" Target="https://drive.google.com/file/d/13_HQZwyACGuu5TDzi-MroIIxUtaWB8bt/view?usp=sharing" TargetMode="External"/><Relationship Id="rId19" Type="http://schemas.openxmlformats.org/officeDocument/2006/relationships/hyperlink" Target="https://drive.google.com/file/d/1vhzMNykUwBGhZpRpmRc7Ro3matOWgTir/view?usp=sharing" TargetMode="External"/><Relationship Id="rId18" Type="http://schemas.openxmlformats.org/officeDocument/2006/relationships/hyperlink" Target="https://drive.google.com/file/d/1kYGzFTNa2_zYR-ykx2XcpyIpj0xlV07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66.71"/>
    <col customWidth="1" min="3" max="3" width="56.0"/>
    <col customWidth="1" min="4" max="4" width="26.71"/>
    <col customWidth="1" min="5" max="5" width="47.0"/>
    <col customWidth="1" min="6" max="6" width="45.14"/>
    <col customWidth="1" min="7" max="7" width="33.86"/>
    <col customWidth="1" min="8" max="8" width="26.29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/>
      <c r="E2" s="5"/>
      <c r="F2" s="5"/>
      <c r="G2" s="6"/>
    </row>
    <row r="3">
      <c r="A3" s="7"/>
      <c r="B3" s="7"/>
      <c r="C3" s="8" t="s">
        <v>4</v>
      </c>
      <c r="D3" s="5"/>
      <c r="E3" s="6"/>
      <c r="F3" s="9" t="s">
        <v>5</v>
      </c>
      <c r="G3" s="10" t="s">
        <v>6</v>
      </c>
    </row>
    <row r="4">
      <c r="A4" s="11"/>
      <c r="B4" s="11"/>
      <c r="C4" s="12" t="s">
        <v>7</v>
      </c>
      <c r="D4" s="13" t="s">
        <v>8</v>
      </c>
      <c r="E4" s="12" t="s">
        <v>9</v>
      </c>
      <c r="F4" s="11"/>
      <c r="G4" s="14"/>
    </row>
    <row r="5">
      <c r="A5" s="15" t="s">
        <v>10</v>
      </c>
      <c r="B5" s="6"/>
      <c r="C5" s="16"/>
      <c r="D5" s="16"/>
      <c r="E5" s="16"/>
      <c r="F5" s="17"/>
      <c r="G5" s="18"/>
    </row>
    <row r="6">
      <c r="A6" s="19">
        <v>1.0</v>
      </c>
      <c r="B6" s="20" t="s">
        <v>11</v>
      </c>
      <c r="C6" s="21" t="s">
        <v>12</v>
      </c>
      <c r="D6" s="21" t="s">
        <v>12</v>
      </c>
      <c r="E6" s="21" t="s">
        <v>12</v>
      </c>
      <c r="F6" s="17"/>
      <c r="G6" s="18"/>
    </row>
    <row r="7" ht="50.25" customHeight="1">
      <c r="A7" s="19">
        <v>2.0</v>
      </c>
      <c r="B7" s="22" t="s">
        <v>13</v>
      </c>
      <c r="C7" s="23" t="s">
        <v>14</v>
      </c>
      <c r="D7" s="23" t="s">
        <v>14</v>
      </c>
      <c r="E7" s="23" t="s">
        <v>14</v>
      </c>
      <c r="F7" s="24" t="s">
        <v>15</v>
      </c>
      <c r="G7" s="25" t="s">
        <v>16</v>
      </c>
    </row>
    <row r="8">
      <c r="A8" s="19">
        <v>3.0</v>
      </c>
      <c r="B8" s="26" t="s">
        <v>17</v>
      </c>
      <c r="C8" s="27" t="s">
        <v>18</v>
      </c>
      <c r="D8" s="27" t="s">
        <v>18</v>
      </c>
      <c r="E8" s="27" t="s">
        <v>18</v>
      </c>
      <c r="F8" s="28" t="s">
        <v>19</v>
      </c>
      <c r="G8" s="18"/>
    </row>
    <row r="9">
      <c r="A9" s="19">
        <v>4.0</v>
      </c>
      <c r="B9" s="29" t="s">
        <v>20</v>
      </c>
      <c r="C9" s="21" t="s">
        <v>12</v>
      </c>
      <c r="D9" s="21" t="s">
        <v>12</v>
      </c>
      <c r="E9" s="21" t="s">
        <v>12</v>
      </c>
      <c r="F9" s="17"/>
      <c r="G9" s="18"/>
    </row>
    <row r="10">
      <c r="A10" s="19">
        <v>5.0</v>
      </c>
      <c r="B10" s="29" t="s">
        <v>21</v>
      </c>
      <c r="C10" s="21" t="s">
        <v>12</v>
      </c>
      <c r="D10" s="21" t="s">
        <v>12</v>
      </c>
      <c r="E10" s="21" t="s">
        <v>12</v>
      </c>
      <c r="F10" s="17"/>
      <c r="G10" s="18"/>
    </row>
    <row r="11">
      <c r="A11" s="19">
        <v>6.0</v>
      </c>
      <c r="B11" s="30" t="s">
        <v>22</v>
      </c>
      <c r="C11" s="21" t="s">
        <v>12</v>
      </c>
      <c r="D11" s="21" t="s">
        <v>12</v>
      </c>
      <c r="E11" s="21" t="s">
        <v>12</v>
      </c>
      <c r="F11" s="17"/>
      <c r="G11" s="18"/>
    </row>
    <row r="12">
      <c r="A12" s="19">
        <v>7.0</v>
      </c>
      <c r="B12" s="31" t="s">
        <v>23</v>
      </c>
      <c r="C12" s="21" t="s">
        <v>12</v>
      </c>
      <c r="D12" s="21" t="s">
        <v>12</v>
      </c>
      <c r="E12" s="21" t="s">
        <v>12</v>
      </c>
      <c r="F12" s="17"/>
      <c r="G12" s="18"/>
    </row>
    <row r="13" ht="29.25" customHeight="1">
      <c r="A13" s="19">
        <v>8.0</v>
      </c>
      <c r="B13" s="26" t="s">
        <v>24</v>
      </c>
      <c r="C13" s="21" t="s">
        <v>12</v>
      </c>
      <c r="D13" s="21" t="s">
        <v>12</v>
      </c>
      <c r="E13" s="21" t="s">
        <v>12</v>
      </c>
      <c r="F13" s="17"/>
      <c r="G13" s="18"/>
    </row>
    <row r="14">
      <c r="A14" s="19">
        <v>9.0</v>
      </c>
      <c r="B14" s="32" t="s">
        <v>25</v>
      </c>
      <c r="C14" s="23" t="s">
        <v>14</v>
      </c>
      <c r="D14" s="23" t="s">
        <v>14</v>
      </c>
      <c r="E14" s="23" t="s">
        <v>14</v>
      </c>
      <c r="F14" s="24" t="s">
        <v>15</v>
      </c>
      <c r="G14" s="25" t="s">
        <v>26</v>
      </c>
    </row>
    <row r="15">
      <c r="A15" s="19">
        <v>10.0</v>
      </c>
      <c r="B15" s="20" t="s">
        <v>27</v>
      </c>
      <c r="C15" s="21" t="s">
        <v>12</v>
      </c>
      <c r="D15" s="21" t="s">
        <v>12</v>
      </c>
      <c r="E15" s="21" t="s">
        <v>12</v>
      </c>
      <c r="F15" s="17"/>
      <c r="G15" s="17"/>
    </row>
    <row r="16">
      <c r="A16" s="19">
        <v>11.0</v>
      </c>
      <c r="B16" s="33" t="s">
        <v>28</v>
      </c>
      <c r="C16" s="23" t="s">
        <v>14</v>
      </c>
      <c r="D16" s="23" t="s">
        <v>14</v>
      </c>
      <c r="E16" s="23" t="s">
        <v>14</v>
      </c>
      <c r="F16" s="24" t="s">
        <v>15</v>
      </c>
      <c r="G16" s="25" t="s">
        <v>29</v>
      </c>
    </row>
    <row r="17">
      <c r="A17" s="19">
        <v>12.0</v>
      </c>
      <c r="B17" s="34" t="s">
        <v>30</v>
      </c>
      <c r="C17" s="21" t="s">
        <v>12</v>
      </c>
      <c r="D17" s="21" t="s">
        <v>12</v>
      </c>
      <c r="E17" s="21" t="s">
        <v>12</v>
      </c>
      <c r="F17" s="17"/>
      <c r="G17" s="18"/>
    </row>
    <row r="18">
      <c r="A18" s="19">
        <v>13.0</v>
      </c>
      <c r="B18" s="33" t="s">
        <v>31</v>
      </c>
      <c r="C18" s="21" t="s">
        <v>12</v>
      </c>
      <c r="D18" s="21" t="s">
        <v>12</v>
      </c>
      <c r="E18" s="21" t="s">
        <v>12</v>
      </c>
      <c r="F18" s="17"/>
      <c r="G18" s="18"/>
    </row>
    <row r="19">
      <c r="A19" s="19">
        <v>14.0</v>
      </c>
      <c r="B19" s="33" t="s">
        <v>32</v>
      </c>
      <c r="C19" s="21" t="s">
        <v>12</v>
      </c>
      <c r="D19" s="21" t="s">
        <v>12</v>
      </c>
      <c r="E19" s="21" t="s">
        <v>12</v>
      </c>
      <c r="F19" s="17"/>
      <c r="G19" s="18"/>
    </row>
    <row r="20">
      <c r="A20" s="19">
        <v>15.0</v>
      </c>
      <c r="B20" s="33" t="s">
        <v>33</v>
      </c>
      <c r="C20" s="21" t="s">
        <v>12</v>
      </c>
      <c r="D20" s="21" t="s">
        <v>12</v>
      </c>
      <c r="E20" s="21" t="s">
        <v>12</v>
      </c>
      <c r="F20" s="17"/>
      <c r="G20" s="18"/>
    </row>
    <row r="21">
      <c r="A21" s="19">
        <v>16.0</v>
      </c>
      <c r="B21" s="33" t="s">
        <v>34</v>
      </c>
      <c r="C21" s="21" t="s">
        <v>12</v>
      </c>
      <c r="D21" s="21" t="s">
        <v>12</v>
      </c>
      <c r="E21" s="21" t="s">
        <v>12</v>
      </c>
      <c r="F21" s="17"/>
      <c r="G21" s="18"/>
    </row>
    <row r="22" ht="32.25" customHeight="1">
      <c r="A22" s="19">
        <v>17.0</v>
      </c>
      <c r="B22" s="34" t="s">
        <v>35</v>
      </c>
      <c r="C22" s="21" t="s">
        <v>12</v>
      </c>
      <c r="D22" s="21" t="s">
        <v>12</v>
      </c>
      <c r="E22" s="21" t="s">
        <v>12</v>
      </c>
      <c r="F22" s="17"/>
      <c r="G22" s="18"/>
    </row>
    <row r="23">
      <c r="A23" s="19">
        <v>18.0</v>
      </c>
      <c r="B23" s="34" t="s">
        <v>36</v>
      </c>
      <c r="C23" s="21" t="s">
        <v>12</v>
      </c>
      <c r="D23" s="21" t="s">
        <v>12</v>
      </c>
      <c r="E23" s="21" t="s">
        <v>12</v>
      </c>
      <c r="F23" s="17"/>
      <c r="G23" s="18"/>
    </row>
    <row r="24">
      <c r="A24" s="19">
        <v>19.0</v>
      </c>
      <c r="B24" s="29" t="s">
        <v>37</v>
      </c>
      <c r="C24" s="23" t="s">
        <v>14</v>
      </c>
      <c r="D24" s="23" t="s">
        <v>14</v>
      </c>
      <c r="E24" s="23" t="s">
        <v>14</v>
      </c>
      <c r="F24" s="28" t="s">
        <v>15</v>
      </c>
      <c r="G24" s="25" t="s">
        <v>38</v>
      </c>
    </row>
    <row r="25">
      <c r="A25" s="19">
        <v>20.0</v>
      </c>
      <c r="B25" s="29" t="s">
        <v>39</v>
      </c>
      <c r="C25" s="23" t="s">
        <v>14</v>
      </c>
      <c r="D25" s="23" t="s">
        <v>14</v>
      </c>
      <c r="E25" s="23" t="s">
        <v>14</v>
      </c>
      <c r="F25" s="28" t="s">
        <v>15</v>
      </c>
      <c r="G25" s="35" t="s">
        <v>40</v>
      </c>
    </row>
    <row r="26">
      <c r="A26" s="19">
        <v>21.0</v>
      </c>
      <c r="B26" s="29" t="s">
        <v>41</v>
      </c>
      <c r="C26" s="23" t="s">
        <v>14</v>
      </c>
      <c r="D26" s="23" t="s">
        <v>14</v>
      </c>
      <c r="E26" s="23" t="s">
        <v>14</v>
      </c>
      <c r="F26" s="28" t="s">
        <v>15</v>
      </c>
      <c r="G26" s="25" t="s">
        <v>42</v>
      </c>
    </row>
    <row r="27">
      <c r="A27" s="19">
        <v>22.0</v>
      </c>
      <c r="B27" s="29" t="s">
        <v>43</v>
      </c>
      <c r="C27" s="21" t="s">
        <v>12</v>
      </c>
      <c r="D27" s="21" t="s">
        <v>12</v>
      </c>
      <c r="E27" s="21" t="s">
        <v>12</v>
      </c>
      <c r="F27" s="17"/>
      <c r="G27" s="18"/>
    </row>
    <row r="28">
      <c r="A28" s="19">
        <v>23.0</v>
      </c>
      <c r="B28" s="29" t="s">
        <v>44</v>
      </c>
      <c r="C28" s="23" t="s">
        <v>14</v>
      </c>
      <c r="D28" s="23" t="s">
        <v>14</v>
      </c>
      <c r="E28" s="23" t="s">
        <v>14</v>
      </c>
      <c r="F28" s="28" t="s">
        <v>15</v>
      </c>
      <c r="G28" s="25" t="s">
        <v>45</v>
      </c>
    </row>
    <row r="29">
      <c r="A29" s="19">
        <v>24.0</v>
      </c>
      <c r="B29" s="33" t="s">
        <v>46</v>
      </c>
      <c r="C29" s="23" t="s">
        <v>14</v>
      </c>
      <c r="D29" s="23" t="s">
        <v>14</v>
      </c>
      <c r="E29" s="23" t="s">
        <v>14</v>
      </c>
      <c r="F29" s="28" t="s">
        <v>15</v>
      </c>
      <c r="G29" s="36" t="s">
        <v>47</v>
      </c>
    </row>
    <row r="30">
      <c r="A30" s="19">
        <v>25.0</v>
      </c>
      <c r="B30" s="33" t="s">
        <v>48</v>
      </c>
      <c r="C30" s="23" t="s">
        <v>14</v>
      </c>
      <c r="D30" s="23" t="s">
        <v>14</v>
      </c>
      <c r="E30" s="23" t="s">
        <v>14</v>
      </c>
      <c r="F30" s="28" t="s">
        <v>15</v>
      </c>
      <c r="G30" s="36" t="s">
        <v>47</v>
      </c>
    </row>
    <row r="31">
      <c r="A31" s="19">
        <v>26.0</v>
      </c>
      <c r="B31" s="33" t="s">
        <v>49</v>
      </c>
      <c r="C31" s="23" t="s">
        <v>14</v>
      </c>
      <c r="D31" s="23" t="s">
        <v>14</v>
      </c>
      <c r="E31" s="23" t="s">
        <v>14</v>
      </c>
      <c r="F31" s="28" t="s">
        <v>15</v>
      </c>
      <c r="G31" s="25" t="s">
        <v>50</v>
      </c>
    </row>
    <row r="32">
      <c r="A32" s="19">
        <v>27.0</v>
      </c>
      <c r="B32" s="33" t="s">
        <v>51</v>
      </c>
      <c r="C32" s="23" t="s">
        <v>14</v>
      </c>
      <c r="D32" s="23" t="s">
        <v>14</v>
      </c>
      <c r="E32" s="23" t="s">
        <v>14</v>
      </c>
      <c r="F32" s="28" t="s">
        <v>15</v>
      </c>
      <c r="G32" s="25" t="s">
        <v>50</v>
      </c>
    </row>
    <row r="33">
      <c r="A33" s="19">
        <v>28.0</v>
      </c>
      <c r="B33" s="34" t="s">
        <v>52</v>
      </c>
      <c r="C33" s="23" t="s">
        <v>14</v>
      </c>
      <c r="D33" s="23" t="s">
        <v>14</v>
      </c>
      <c r="E33" s="23" t="s">
        <v>14</v>
      </c>
      <c r="F33" s="28" t="s">
        <v>15</v>
      </c>
      <c r="G33" s="25" t="s">
        <v>53</v>
      </c>
    </row>
    <row r="34">
      <c r="A34" s="19">
        <v>31.0</v>
      </c>
      <c r="B34" s="29" t="s">
        <v>43</v>
      </c>
      <c r="C34" s="21" t="s">
        <v>12</v>
      </c>
      <c r="D34" s="21" t="s">
        <v>12</v>
      </c>
      <c r="E34" s="21" t="s">
        <v>12</v>
      </c>
      <c r="G34" s="18"/>
    </row>
    <row r="35">
      <c r="A35" s="19">
        <v>32.0</v>
      </c>
      <c r="B35" s="29" t="s">
        <v>44</v>
      </c>
      <c r="C35" s="21" t="s">
        <v>12</v>
      </c>
      <c r="D35" s="21" t="s">
        <v>12</v>
      </c>
      <c r="E35" s="21" t="s">
        <v>12</v>
      </c>
      <c r="F35" s="28"/>
      <c r="G35" s="18"/>
    </row>
    <row r="36">
      <c r="A36" s="19">
        <v>33.0</v>
      </c>
      <c r="B36" s="22" t="s">
        <v>54</v>
      </c>
      <c r="C36" s="23" t="s">
        <v>14</v>
      </c>
      <c r="D36" s="23" t="s">
        <v>14</v>
      </c>
      <c r="E36" s="23" t="s">
        <v>14</v>
      </c>
      <c r="F36" s="28" t="s">
        <v>15</v>
      </c>
      <c r="G36" s="37" t="s">
        <v>55</v>
      </c>
    </row>
    <row r="37">
      <c r="A37" s="19">
        <v>34.0</v>
      </c>
      <c r="B37" s="29" t="s">
        <v>56</v>
      </c>
      <c r="C37" s="21" t="s">
        <v>12</v>
      </c>
      <c r="D37" s="21" t="s">
        <v>12</v>
      </c>
      <c r="E37" s="21" t="s">
        <v>12</v>
      </c>
      <c r="F37" s="17"/>
      <c r="G37" s="18"/>
    </row>
    <row r="38">
      <c r="A38" s="19">
        <v>35.0</v>
      </c>
      <c r="B38" s="29" t="s">
        <v>57</v>
      </c>
      <c r="C38" s="23" t="s">
        <v>14</v>
      </c>
      <c r="D38" s="23" t="s">
        <v>14</v>
      </c>
      <c r="E38" s="23" t="s">
        <v>14</v>
      </c>
      <c r="F38" s="28" t="s">
        <v>15</v>
      </c>
      <c r="G38" s="38" t="s">
        <v>58</v>
      </c>
    </row>
    <row r="39">
      <c r="A39" s="19">
        <v>36.0</v>
      </c>
      <c r="B39" s="29" t="s">
        <v>59</v>
      </c>
      <c r="C39" s="23" t="s">
        <v>14</v>
      </c>
      <c r="D39" s="23" t="s">
        <v>14</v>
      </c>
      <c r="E39" s="23" t="s">
        <v>14</v>
      </c>
      <c r="F39" s="28" t="s">
        <v>15</v>
      </c>
      <c r="G39" s="25" t="s">
        <v>60</v>
      </c>
    </row>
    <row r="40">
      <c r="A40" s="19">
        <v>37.0</v>
      </c>
      <c r="B40" s="26" t="s">
        <v>61</v>
      </c>
      <c r="C40" s="21" t="s">
        <v>12</v>
      </c>
      <c r="D40" s="21" t="s">
        <v>12</v>
      </c>
      <c r="E40" s="21" t="s">
        <v>12</v>
      </c>
      <c r="F40" s="17"/>
      <c r="G40" s="18"/>
    </row>
    <row r="42">
      <c r="A42" s="39" t="s">
        <v>62</v>
      </c>
    </row>
    <row r="43">
      <c r="A43" s="40" t="s">
        <v>1</v>
      </c>
      <c r="B43" s="41" t="s">
        <v>14</v>
      </c>
      <c r="C43" s="42" t="s">
        <v>63</v>
      </c>
      <c r="D43" s="43" t="s">
        <v>18</v>
      </c>
      <c r="E43" s="44" t="s">
        <v>64</v>
      </c>
      <c r="F43" s="45" t="s">
        <v>65</v>
      </c>
      <c r="G43" s="46" t="s">
        <v>66</v>
      </c>
    </row>
    <row r="44">
      <c r="A44" s="7"/>
      <c r="B44" s="47">
        <v>3.0</v>
      </c>
      <c r="C44" s="48">
        <f>COUNTIF(D46:D1029,"in progress")</f>
        <v>0</v>
      </c>
      <c r="D44" s="48">
        <f>COUNTIF(D46:D1029,"Blocked")</f>
        <v>1</v>
      </c>
      <c r="E44" s="49" t="s">
        <v>67</v>
      </c>
      <c r="F44" s="49" t="s">
        <v>68</v>
      </c>
      <c r="G44" s="49" t="s">
        <v>69</v>
      </c>
    </row>
    <row r="45">
      <c r="A45" s="7"/>
      <c r="B45" s="50">
        <f>(B44/100)/(G44)*100</f>
        <v>0.1666666667</v>
      </c>
      <c r="C45" s="50">
        <f>(C44/100)/(G44)*100</f>
        <v>0</v>
      </c>
      <c r="D45" s="50">
        <f>(D44/100)/(G44)*100</f>
        <v>0.05555555556</v>
      </c>
      <c r="E45" s="50">
        <f>(E44/100)/(G44)*100</f>
        <v>0.7777777778</v>
      </c>
      <c r="F45" s="51">
        <f>(F44/100)/(G44/100)</f>
        <v>0</v>
      </c>
      <c r="G45" s="52" t="s">
        <v>70</v>
      </c>
    </row>
    <row r="46">
      <c r="A46" s="11"/>
      <c r="B46" s="53"/>
      <c r="C46" s="54" t="s">
        <v>71</v>
      </c>
      <c r="D46" s="54" t="s">
        <v>72</v>
      </c>
      <c r="E46" s="54" t="s">
        <v>73</v>
      </c>
      <c r="F46" s="54" t="s">
        <v>74</v>
      </c>
      <c r="G46" s="55" t="s">
        <v>75</v>
      </c>
    </row>
    <row r="47">
      <c r="A47" s="18"/>
      <c r="B47" s="56" t="s">
        <v>76</v>
      </c>
      <c r="C47" s="57"/>
      <c r="D47" s="58"/>
      <c r="E47" s="59"/>
      <c r="F47" s="59"/>
      <c r="G47" s="59"/>
    </row>
    <row r="48">
      <c r="A48" s="60"/>
      <c r="B48" s="61" t="s">
        <v>77</v>
      </c>
      <c r="C48" s="57"/>
      <c r="D48" s="58"/>
      <c r="E48" s="62"/>
      <c r="F48" s="59"/>
      <c r="G48" s="59"/>
    </row>
    <row r="49">
      <c r="A49" s="19">
        <v>1.0</v>
      </c>
      <c r="B49" s="22" t="s">
        <v>11</v>
      </c>
      <c r="C49" s="57"/>
      <c r="D49" s="63" t="s">
        <v>64</v>
      </c>
      <c r="E49" s="33"/>
      <c r="F49" s="59"/>
      <c r="G49" s="64"/>
    </row>
    <row r="50">
      <c r="A50" s="19">
        <v>2.0</v>
      </c>
      <c r="B50" s="22" t="s">
        <v>78</v>
      </c>
      <c r="C50" s="57"/>
      <c r="D50" s="65" t="s">
        <v>14</v>
      </c>
      <c r="E50" s="66" t="s">
        <v>79</v>
      </c>
      <c r="F50" s="59"/>
      <c r="G50" s="59"/>
    </row>
    <row r="51">
      <c r="A51" s="19">
        <v>3.0</v>
      </c>
      <c r="B51" s="67" t="s">
        <v>17</v>
      </c>
      <c r="C51" s="57"/>
      <c r="D51" s="27" t="s">
        <v>80</v>
      </c>
      <c r="E51" s="33" t="s">
        <v>81</v>
      </c>
      <c r="F51" s="59"/>
      <c r="G51" s="59"/>
    </row>
    <row r="52">
      <c r="A52" s="19">
        <v>4.0</v>
      </c>
      <c r="B52" s="29" t="s">
        <v>20</v>
      </c>
      <c r="C52" s="57"/>
      <c r="D52" s="68" t="s">
        <v>64</v>
      </c>
      <c r="E52" s="33"/>
      <c r="F52" s="59"/>
      <c r="G52" s="59"/>
    </row>
    <row r="53">
      <c r="A53" s="19">
        <v>5.0</v>
      </c>
      <c r="B53" s="29" t="s">
        <v>21</v>
      </c>
      <c r="C53" s="57"/>
      <c r="D53" s="68" t="s">
        <v>64</v>
      </c>
      <c r="E53" s="33"/>
      <c r="F53" s="59"/>
      <c r="G53" s="59"/>
    </row>
    <row r="54">
      <c r="A54" s="19">
        <v>6.0</v>
      </c>
      <c r="B54" s="29" t="s">
        <v>22</v>
      </c>
      <c r="C54" s="57"/>
      <c r="D54" s="68" t="s">
        <v>64</v>
      </c>
      <c r="E54" s="33"/>
      <c r="F54" s="59"/>
      <c r="G54" s="59"/>
    </row>
    <row r="55">
      <c r="A55" s="19">
        <v>7.0</v>
      </c>
      <c r="B55" s="69" t="s">
        <v>23</v>
      </c>
      <c r="C55" s="57"/>
      <c r="D55" s="68" t="s">
        <v>64</v>
      </c>
      <c r="E55" s="33"/>
      <c r="F55" s="59"/>
      <c r="G55" s="59"/>
    </row>
    <row r="56">
      <c r="A56" s="19">
        <v>8.0</v>
      </c>
      <c r="B56" s="33" t="s">
        <v>82</v>
      </c>
      <c r="C56" s="57"/>
      <c r="D56" s="68" t="s">
        <v>64</v>
      </c>
      <c r="E56" s="33"/>
      <c r="F56" s="59"/>
      <c r="G56" s="59"/>
    </row>
    <row r="57">
      <c r="A57" s="19">
        <v>9.0</v>
      </c>
      <c r="B57" s="70" t="s">
        <v>25</v>
      </c>
      <c r="C57" s="57"/>
      <c r="D57" s="71" t="s">
        <v>14</v>
      </c>
      <c r="E57" s="72" t="s">
        <v>83</v>
      </c>
      <c r="F57" s="59"/>
      <c r="G57" s="59"/>
    </row>
    <row r="58">
      <c r="A58" s="18"/>
      <c r="B58" s="61" t="s">
        <v>84</v>
      </c>
      <c r="C58" s="57"/>
      <c r="D58" s="73"/>
      <c r="E58" s="62"/>
      <c r="F58" s="59"/>
      <c r="G58" s="59"/>
    </row>
    <row r="59">
      <c r="A59" s="19">
        <v>10.0</v>
      </c>
      <c r="B59" s="20" t="s">
        <v>27</v>
      </c>
      <c r="C59" s="57"/>
      <c r="D59" s="68" t="s">
        <v>64</v>
      </c>
      <c r="E59" s="62"/>
      <c r="F59" s="59"/>
      <c r="G59" s="59"/>
    </row>
    <row r="60">
      <c r="A60" s="19">
        <v>11.0</v>
      </c>
      <c r="B60" s="33" t="s">
        <v>28</v>
      </c>
      <c r="C60" s="74"/>
      <c r="D60" s="71" t="s">
        <v>14</v>
      </c>
      <c r="E60" s="66" t="s">
        <v>85</v>
      </c>
      <c r="F60" s="59"/>
      <c r="G60" s="59"/>
    </row>
    <row r="61">
      <c r="A61" s="19">
        <v>12.0</v>
      </c>
      <c r="B61" s="34" t="s">
        <v>30</v>
      </c>
      <c r="C61" s="75"/>
      <c r="D61" s="68" t="s">
        <v>64</v>
      </c>
      <c r="E61" s="76"/>
      <c r="F61" s="59"/>
      <c r="G61" s="59"/>
    </row>
    <row r="62">
      <c r="A62" s="19">
        <v>13.0</v>
      </c>
      <c r="B62" s="33" t="s">
        <v>31</v>
      </c>
      <c r="C62" s="75"/>
      <c r="D62" s="68" t="s">
        <v>64</v>
      </c>
      <c r="E62" s="76"/>
      <c r="F62" s="59"/>
      <c r="G62" s="59"/>
    </row>
    <row r="63" ht="42.75" customHeight="1">
      <c r="A63" s="19">
        <v>14.0</v>
      </c>
      <c r="B63" s="33" t="s">
        <v>32</v>
      </c>
      <c r="C63" s="75"/>
      <c r="D63" s="68" t="s">
        <v>64</v>
      </c>
      <c r="E63" s="76"/>
      <c r="F63" s="59"/>
      <c r="G63" s="59"/>
    </row>
    <row r="64">
      <c r="A64" s="19">
        <v>15.0</v>
      </c>
      <c r="B64" s="33" t="s">
        <v>33</v>
      </c>
      <c r="C64" s="18"/>
      <c r="D64" s="68" t="s">
        <v>64</v>
      </c>
      <c r="E64" s="62"/>
      <c r="F64" s="59"/>
      <c r="G64" s="59"/>
    </row>
    <row r="65">
      <c r="A65" s="19">
        <v>16.0</v>
      </c>
      <c r="B65" s="33" t="s">
        <v>34</v>
      </c>
      <c r="D65" s="68" t="s">
        <v>64</v>
      </c>
      <c r="E65" s="62"/>
      <c r="F65" s="59"/>
      <c r="G65" s="59"/>
    </row>
    <row r="66">
      <c r="A66" s="19">
        <v>17.0</v>
      </c>
      <c r="B66" s="34" t="s">
        <v>35</v>
      </c>
      <c r="C66" s="75"/>
      <c r="D66" s="68" t="s">
        <v>64</v>
      </c>
      <c r="E66" s="62"/>
      <c r="F66" s="59"/>
      <c r="G66" s="59"/>
    </row>
    <row r="67" ht="23.25" customHeight="1">
      <c r="A67" s="19">
        <v>18.0</v>
      </c>
      <c r="B67" s="34" t="s">
        <v>36</v>
      </c>
      <c r="C67" s="75"/>
      <c r="D67" s="68" t="s">
        <v>64</v>
      </c>
      <c r="E67" s="75"/>
      <c r="F67" s="59"/>
      <c r="G67" s="59"/>
    </row>
    <row r="69">
      <c r="A69" s="39" t="s">
        <v>86</v>
      </c>
    </row>
    <row r="70">
      <c r="A70" s="40" t="s">
        <v>1</v>
      </c>
      <c r="B70" s="77" t="s">
        <v>14</v>
      </c>
      <c r="C70" s="78" t="s">
        <v>63</v>
      </c>
      <c r="D70" s="79" t="s">
        <v>18</v>
      </c>
      <c r="E70" s="80" t="s">
        <v>64</v>
      </c>
      <c r="F70" s="81" t="s">
        <v>65</v>
      </c>
      <c r="G70" s="82" t="s">
        <v>66</v>
      </c>
    </row>
    <row r="71">
      <c r="A71" s="7"/>
      <c r="B71" s="83">
        <f>COUNTIF(D73:D1029,"Fail")</f>
        <v>12</v>
      </c>
      <c r="C71" s="48">
        <f>COUNTIF(D73:D1029,"in progress")</f>
        <v>0</v>
      </c>
      <c r="D71" s="48">
        <f>COUNTIF(F73:F1029,"Fail")</f>
        <v>0</v>
      </c>
      <c r="E71" s="49" t="s">
        <v>87</v>
      </c>
      <c r="F71" s="49" t="s">
        <v>68</v>
      </c>
      <c r="G71" s="49" t="s">
        <v>88</v>
      </c>
    </row>
    <row r="72">
      <c r="A72" s="7"/>
      <c r="B72" s="50">
        <f>(B71/100)/(G71)*100</f>
        <v>0.75</v>
      </c>
      <c r="C72" s="50">
        <f>(C71/100)/(G71)*100</f>
        <v>0</v>
      </c>
      <c r="D72" s="50">
        <f>(D71/100)/(G71)*100</f>
        <v>0</v>
      </c>
      <c r="E72" s="50">
        <f>(E71/100)/(G71)*100</f>
        <v>0.25</v>
      </c>
      <c r="F72" s="51">
        <f>(F71/100)/(G71/100)</f>
        <v>0</v>
      </c>
      <c r="G72" s="52" t="s">
        <v>70</v>
      </c>
    </row>
    <row r="73">
      <c r="A73" s="11"/>
      <c r="B73" s="53"/>
      <c r="C73" s="54" t="s">
        <v>71</v>
      </c>
      <c r="D73" s="54" t="s">
        <v>72</v>
      </c>
      <c r="E73" s="54" t="s">
        <v>73</v>
      </c>
      <c r="F73" s="54" t="s">
        <v>74</v>
      </c>
      <c r="G73" s="55" t="s">
        <v>75</v>
      </c>
    </row>
    <row r="74">
      <c r="A74" s="60"/>
      <c r="B74" s="84" t="s">
        <v>76</v>
      </c>
      <c r="C74" s="57"/>
      <c r="D74" s="58"/>
      <c r="E74" s="85"/>
      <c r="F74" s="85"/>
      <c r="G74" s="85"/>
    </row>
    <row r="75" ht="27.75" customHeight="1">
      <c r="A75" s="86"/>
      <c r="B75" s="87" t="s">
        <v>77</v>
      </c>
      <c r="C75" s="60"/>
      <c r="D75" s="60"/>
      <c r="E75" s="60"/>
      <c r="F75" s="60"/>
      <c r="G75" s="60"/>
    </row>
    <row r="76">
      <c r="A76" s="88" t="s">
        <v>89</v>
      </c>
      <c r="B76" s="33" t="s">
        <v>37</v>
      </c>
      <c r="C76" s="60"/>
      <c r="D76" s="71" t="s">
        <v>14</v>
      </c>
      <c r="E76" s="89" t="s">
        <v>90</v>
      </c>
      <c r="F76" s="60"/>
      <c r="G76" s="60"/>
    </row>
    <row r="77">
      <c r="A77" s="88" t="s">
        <v>91</v>
      </c>
      <c r="B77" s="33" t="s">
        <v>39</v>
      </c>
      <c r="C77" s="60"/>
      <c r="D77" s="71" t="s">
        <v>14</v>
      </c>
      <c r="E77" s="90" t="s">
        <v>92</v>
      </c>
      <c r="F77" s="60"/>
      <c r="G77" s="60"/>
    </row>
    <row r="78">
      <c r="A78" s="88" t="s">
        <v>93</v>
      </c>
      <c r="B78" s="33" t="s">
        <v>41</v>
      </c>
      <c r="C78" s="60"/>
      <c r="D78" s="71" t="s">
        <v>14</v>
      </c>
      <c r="E78" s="91" t="s">
        <v>94</v>
      </c>
      <c r="F78" s="60"/>
      <c r="G78" s="60"/>
    </row>
    <row r="79">
      <c r="A79" s="88" t="s">
        <v>87</v>
      </c>
      <c r="B79" s="33" t="s">
        <v>43</v>
      </c>
      <c r="C79" s="60"/>
      <c r="D79" s="68" t="s">
        <v>64</v>
      </c>
      <c r="E79" s="60"/>
      <c r="F79" s="60"/>
      <c r="G79" s="60"/>
    </row>
    <row r="80">
      <c r="A80" s="88" t="s">
        <v>95</v>
      </c>
      <c r="B80" s="33" t="s">
        <v>44</v>
      </c>
      <c r="C80" s="60"/>
      <c r="D80" s="71" t="s">
        <v>14</v>
      </c>
      <c r="E80" s="89" t="s">
        <v>96</v>
      </c>
      <c r="F80" s="60"/>
      <c r="G80" s="60"/>
    </row>
    <row r="81" ht="35.25" customHeight="1">
      <c r="A81" s="86"/>
      <c r="B81" s="61" t="s">
        <v>84</v>
      </c>
      <c r="C81" s="60"/>
      <c r="D81" s="60"/>
      <c r="E81" s="60"/>
      <c r="F81" s="60"/>
      <c r="G81" s="60"/>
    </row>
    <row r="82">
      <c r="A82" s="92" t="s">
        <v>97</v>
      </c>
      <c r="B82" s="33" t="s">
        <v>46</v>
      </c>
      <c r="C82" s="57"/>
      <c r="D82" s="71" t="s">
        <v>14</v>
      </c>
      <c r="E82" s="93" t="s">
        <v>98</v>
      </c>
      <c r="F82" s="60"/>
      <c r="G82" s="60"/>
    </row>
    <row r="83">
      <c r="A83" s="94">
        <v>7.0</v>
      </c>
      <c r="B83" s="33" t="s">
        <v>48</v>
      </c>
      <c r="C83" s="57"/>
      <c r="D83" s="71" t="s">
        <v>14</v>
      </c>
      <c r="E83" s="93" t="s">
        <v>99</v>
      </c>
      <c r="F83" s="60"/>
      <c r="G83" s="60"/>
    </row>
    <row r="84">
      <c r="A84" s="94">
        <v>8.0</v>
      </c>
      <c r="B84" s="33" t="s">
        <v>49</v>
      </c>
      <c r="C84" s="57"/>
      <c r="D84" s="71" t="s">
        <v>14</v>
      </c>
      <c r="E84" s="93" t="s">
        <v>100</v>
      </c>
      <c r="F84" s="60"/>
      <c r="G84" s="60"/>
    </row>
    <row r="85">
      <c r="A85" s="94">
        <v>9.0</v>
      </c>
      <c r="B85" s="33" t="s">
        <v>51</v>
      </c>
      <c r="C85" s="57"/>
      <c r="D85" s="71" t="s">
        <v>14</v>
      </c>
      <c r="E85" s="93" t="s">
        <v>101</v>
      </c>
      <c r="F85" s="60"/>
      <c r="G85" s="60"/>
    </row>
    <row r="86">
      <c r="A86" s="94">
        <v>10.0</v>
      </c>
      <c r="B86" s="95" t="s">
        <v>52</v>
      </c>
      <c r="C86" s="57"/>
      <c r="D86" s="71" t="s">
        <v>14</v>
      </c>
      <c r="E86" s="93" t="s">
        <v>102</v>
      </c>
      <c r="F86" s="60"/>
      <c r="G86" s="16"/>
    </row>
    <row r="87">
      <c r="A87" s="94">
        <v>11.0</v>
      </c>
      <c r="B87" s="33" t="s">
        <v>43</v>
      </c>
      <c r="C87" s="57"/>
      <c r="D87" s="68" t="s">
        <v>64</v>
      </c>
      <c r="E87" s="57"/>
      <c r="F87" s="60"/>
      <c r="G87" s="16"/>
    </row>
    <row r="88">
      <c r="A88" s="94">
        <v>12.0</v>
      </c>
      <c r="B88" s="33" t="s">
        <v>44</v>
      </c>
      <c r="C88" s="57"/>
      <c r="D88" s="68" t="s">
        <v>64</v>
      </c>
      <c r="E88" s="57"/>
      <c r="F88" s="60"/>
      <c r="G88" s="16"/>
    </row>
    <row r="89">
      <c r="A89" s="94">
        <v>13.0</v>
      </c>
      <c r="B89" s="96" t="s">
        <v>54</v>
      </c>
      <c r="C89" s="57"/>
      <c r="D89" s="71" t="s">
        <v>14</v>
      </c>
      <c r="E89" s="93" t="s">
        <v>103</v>
      </c>
      <c r="F89" s="97"/>
      <c r="G89" s="16"/>
    </row>
    <row r="90">
      <c r="A90" s="94">
        <v>14.0</v>
      </c>
      <c r="B90" s="33" t="s">
        <v>57</v>
      </c>
      <c r="C90" s="57"/>
      <c r="D90" s="71" t="s">
        <v>14</v>
      </c>
      <c r="E90" s="98" t="s">
        <v>104</v>
      </c>
      <c r="F90" s="60"/>
      <c r="G90" s="16"/>
    </row>
    <row r="91">
      <c r="A91" s="94">
        <v>15.0</v>
      </c>
      <c r="B91" s="33" t="s">
        <v>59</v>
      </c>
      <c r="C91" s="57"/>
      <c r="D91" s="71" t="s">
        <v>14</v>
      </c>
      <c r="E91" s="93" t="s">
        <v>105</v>
      </c>
      <c r="F91" s="60"/>
      <c r="G91" s="16"/>
    </row>
    <row r="92" ht="23.25" customHeight="1">
      <c r="A92" s="19">
        <v>16.0</v>
      </c>
      <c r="B92" s="99" t="s">
        <v>61</v>
      </c>
      <c r="C92" s="18"/>
      <c r="D92" s="68" t="s">
        <v>64</v>
      </c>
      <c r="E92" s="60"/>
      <c r="F92" s="100"/>
      <c r="G92" s="101"/>
    </row>
    <row r="93">
      <c r="F93" s="102"/>
      <c r="G93" s="103"/>
    </row>
    <row r="94">
      <c r="G94" s="104"/>
    </row>
    <row r="95">
      <c r="G95" s="104"/>
    </row>
    <row r="96">
      <c r="G96" s="104"/>
    </row>
    <row r="97">
      <c r="G97" s="105"/>
    </row>
    <row r="98">
      <c r="G98" s="105"/>
    </row>
    <row r="99">
      <c r="G99" s="104"/>
    </row>
    <row r="100">
      <c r="G100" s="104"/>
    </row>
    <row r="101">
      <c r="G101" s="104"/>
    </row>
    <row r="102">
      <c r="G102" s="104"/>
    </row>
    <row r="103">
      <c r="G103" s="104"/>
    </row>
  </sheetData>
  <mergeCells count="12">
    <mergeCell ref="A5:B5"/>
    <mergeCell ref="A42:G42"/>
    <mergeCell ref="A43:A46"/>
    <mergeCell ref="A69:G69"/>
    <mergeCell ref="A70:A73"/>
    <mergeCell ref="A1:F1"/>
    <mergeCell ref="A2:A4"/>
    <mergeCell ref="B2:B4"/>
    <mergeCell ref="C2:G2"/>
    <mergeCell ref="C3:E3"/>
    <mergeCell ref="F3:F4"/>
    <mergeCell ref="G3:G4"/>
  </mergeCells>
  <hyperlinks>
    <hyperlink r:id="rId1" ref="A5"/>
    <hyperlink r:id="rId2" ref="G7"/>
    <hyperlink r:id="rId3" ref="G14"/>
    <hyperlink r:id="rId4" ref="G16"/>
    <hyperlink r:id="rId5" ref="G24"/>
    <hyperlink r:id="rId6" ref="G25"/>
    <hyperlink r:id="rId7" ref="G26"/>
    <hyperlink r:id="rId8" ref="G28"/>
    <hyperlink r:id="rId9" ref="G29"/>
    <hyperlink r:id="rId10" ref="G30"/>
    <hyperlink r:id="rId11" ref="G31"/>
    <hyperlink r:id="rId12" ref="G32"/>
    <hyperlink r:id="rId13" ref="G33"/>
    <hyperlink r:id="rId14" ref="G36"/>
    <hyperlink r:id="rId15" ref="G38"/>
    <hyperlink r:id="rId16" ref="G39"/>
    <hyperlink r:id="rId17" ref="B47"/>
    <hyperlink r:id="rId18" ref="E50"/>
    <hyperlink r:id="rId19" ref="E57"/>
    <hyperlink r:id="rId20" ref="E60"/>
    <hyperlink r:id="rId21" ref="B74"/>
    <hyperlink r:id="rId22" ref="E76"/>
    <hyperlink r:id="rId23" ref="E77"/>
    <hyperlink r:id="rId24" ref="E78"/>
    <hyperlink r:id="rId25" ref="E80"/>
    <hyperlink r:id="rId26" ref="E82"/>
    <hyperlink r:id="rId27" ref="E83"/>
    <hyperlink r:id="rId28" ref="E84"/>
    <hyperlink r:id="rId29" ref="E85"/>
    <hyperlink r:id="rId30" ref="E86"/>
    <hyperlink r:id="rId31" ref="E89"/>
    <hyperlink r:id="rId32" ref="E90"/>
    <hyperlink r:id="rId33" ref="E91"/>
  </hyperlinks>
  <drawing r:id="rId34"/>
</worksheet>
</file>