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e Out" sheetId="1" r:id="rId4"/>
  </sheets>
  <definedNames>
    <definedName hidden="1" localSheetId="0" name="Z_54C4EAC7_3D56_4574_A372_70E9A0050EBC_.wvu.FilterData">'Age Out'!$A$1:$E$13</definedName>
    <definedName hidden="1" localSheetId="0" name="Z_9FC7AC38_9DED_4FDD_B248_6925F9D5CF52_.wvu.FilterData">'Age Out'!$A$1:$E$13</definedName>
    <definedName hidden="1" localSheetId="0" name="Z_B697108A_D4AF_47D4_8031_87C5F18455B5_.wvu.FilterData">'Age Out'!$A$1:$E$13</definedName>
  </definedNames>
  <calcPr/>
  <customWorkbookViews>
    <customWorkbookView activeSheetId="0" maximized="1" tabRatio="600" windowHeight="0" windowWidth="0" guid="{9FC7AC38-9DED-4FDD-B248-6925F9D5CF52}" name="Filter 2"/>
    <customWorkbookView activeSheetId="0" maximized="1" tabRatio="600" windowHeight="0" windowWidth="0" guid="{B697108A-D4AF-47D4-8031-87C5F18455B5}" name="Filter 3"/>
    <customWorkbookView activeSheetId="0" maximized="1" tabRatio="600" windowHeight="0" windowWidth="0" guid="{54C4EAC7-3D56-4574-A372-70E9A0050EBC}" name="Filter 1"/>
  </customWorkbookViews>
</workbook>
</file>

<file path=xl/sharedStrings.xml><?xml version="1.0" encoding="utf-8"?>
<sst xmlns="http://schemas.openxmlformats.org/spreadsheetml/2006/main" count="30" uniqueCount="6">
  <si>
    <t>First Name</t>
  </si>
  <si>
    <t>Last Name</t>
  </si>
  <si>
    <t>Date of Birth</t>
  </si>
  <si>
    <t>Age</t>
  </si>
  <si>
    <t>Will Age Out</t>
  </si>
  <si>
    <t>Has Aged Out?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</si>
</sst>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" xfId="0" applyFont="1" applyNumberFormat="1"/>
    <xf borderId="0" fillId="0" fontId="2" numFmtId="0" xfId="0" applyFont="1"/>
    <xf borderId="0" fillId="0" fontId="2" numFmtId="165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4" max="4" width="8.86"/>
    <col customWidth="1" min="5" max="6" width="30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>
      <c r="A2" s="3" t="s">
        <v>0</v>
      </c>
      <c r="B2" s="4" t="s">
        <v>1</v>
      </c>
      <c r="C2" s="5">
        <v>33447.0</v>
      </c>
      <c r="D2" s="6">
        <f t="shared" ref="D2:D13" si="1">if(C2="", "", yearfrac(C2, TODAY(), 1))</f>
        <v>28.92740475</v>
      </c>
      <c r="E2" s="7" t="str">
        <f t="shared" ref="E2:E13" si="2">IFS(C2="","", D2&gt;=21,"(0) Has aged out", D2&gt;=20.916666667,"(1) In next 1 month", D2&gt;=20.75, "(2) In next 3 months", D2&gt;=20.5, "(3) In next 6 months", D2&gt;=20, "(4) In next 12 months", D2&lt;20, "(5) More than 12 months")</f>
        <v>(0) Has aged out</v>
      </c>
      <c r="F2" s="7" t="str">
        <f t="shared" ref="F2:F13" si="3">IF(E2="(0) Has aged out", "Y", "N")</f>
        <v>Y</v>
      </c>
    </row>
    <row r="3">
      <c r="A3" s="3" t="s">
        <v>0</v>
      </c>
      <c r="B3" s="4" t="s">
        <v>1</v>
      </c>
      <c r="C3" s="8">
        <v>36341.0</v>
      </c>
      <c r="D3" s="6">
        <f t="shared" si="1"/>
        <v>21.00411707</v>
      </c>
      <c r="E3" s="7" t="str">
        <f t="shared" si="2"/>
        <v>(0) Has aged out</v>
      </c>
      <c r="F3" s="7" t="str">
        <f t="shared" si="3"/>
        <v>Y</v>
      </c>
    </row>
    <row r="4">
      <c r="A4" s="3" t="s">
        <v>0</v>
      </c>
      <c r="B4" s="4" t="s">
        <v>1</v>
      </c>
      <c r="C4" s="9">
        <v>36311.0</v>
      </c>
      <c r="D4" s="6">
        <f t="shared" si="1"/>
        <v>21.08630886</v>
      </c>
      <c r="E4" s="7" t="str">
        <f t="shared" si="2"/>
        <v>(0) Has aged out</v>
      </c>
      <c r="F4" s="7" t="str">
        <f t="shared" si="3"/>
        <v>Y</v>
      </c>
    </row>
    <row r="5">
      <c r="A5" s="3" t="s">
        <v>0</v>
      </c>
      <c r="B5" s="4" t="s">
        <v>1</v>
      </c>
      <c r="C5" s="8">
        <v>36346.0</v>
      </c>
      <c r="D5" s="6">
        <f t="shared" si="1"/>
        <v>20.99041844</v>
      </c>
      <c r="E5" s="7" t="str">
        <f t="shared" si="2"/>
        <v>(1) In next 1 month</v>
      </c>
      <c r="F5" s="7" t="str">
        <f t="shared" si="3"/>
        <v>N</v>
      </c>
    </row>
    <row r="6">
      <c r="A6" s="3" t="s">
        <v>0</v>
      </c>
      <c r="B6" s="4" t="s">
        <v>1</v>
      </c>
      <c r="C6" s="8">
        <v>36370.0</v>
      </c>
      <c r="D6" s="6">
        <f t="shared" si="1"/>
        <v>20.92466502</v>
      </c>
      <c r="E6" s="7" t="str">
        <f t="shared" si="2"/>
        <v>(1) In next 1 month</v>
      </c>
      <c r="F6" s="7" t="str">
        <f t="shared" si="3"/>
        <v>N</v>
      </c>
    </row>
    <row r="7">
      <c r="A7" s="3" t="s">
        <v>0</v>
      </c>
      <c r="B7" s="4" t="s">
        <v>1</v>
      </c>
      <c r="C7" s="8">
        <v>36371.0</v>
      </c>
      <c r="D7" s="6">
        <f t="shared" si="1"/>
        <v>20.92192529</v>
      </c>
      <c r="E7" s="7" t="str">
        <f t="shared" si="2"/>
        <v>(1) In next 1 month</v>
      </c>
      <c r="F7" s="7" t="str">
        <f t="shared" si="3"/>
        <v>N</v>
      </c>
    </row>
    <row r="8">
      <c r="A8" s="3" t="s">
        <v>0</v>
      </c>
      <c r="B8" s="4" t="s">
        <v>1</v>
      </c>
      <c r="C8" s="8">
        <v>36377.0</v>
      </c>
      <c r="D8" s="6">
        <f t="shared" si="1"/>
        <v>20.90548694</v>
      </c>
      <c r="E8" s="7" t="str">
        <f t="shared" si="2"/>
        <v>(2) In next 3 months</v>
      </c>
      <c r="F8" s="7" t="str">
        <f t="shared" si="3"/>
        <v>N</v>
      </c>
    </row>
    <row r="9">
      <c r="A9" s="3" t="s">
        <v>0</v>
      </c>
      <c r="B9" s="4" t="s">
        <v>1</v>
      </c>
      <c r="C9" s="8">
        <v>36443.0</v>
      </c>
      <c r="D9" s="6">
        <f t="shared" si="1"/>
        <v>20.72466502</v>
      </c>
      <c r="E9" s="7" t="str">
        <f t="shared" si="2"/>
        <v>(3) In next 6 months</v>
      </c>
      <c r="F9" s="7" t="str">
        <f t="shared" si="3"/>
        <v>N</v>
      </c>
    </row>
    <row r="10">
      <c r="A10" s="3" t="s">
        <v>0</v>
      </c>
      <c r="B10" s="4" t="s">
        <v>1</v>
      </c>
      <c r="C10" s="8">
        <v>36475.0</v>
      </c>
      <c r="D10" s="6">
        <f t="shared" si="1"/>
        <v>20.63699379</v>
      </c>
      <c r="E10" s="7" t="str">
        <f t="shared" si="2"/>
        <v>(3) In next 6 months</v>
      </c>
      <c r="F10" s="7" t="str">
        <f t="shared" si="3"/>
        <v>N</v>
      </c>
    </row>
    <row r="11">
      <c r="A11" s="3" t="s">
        <v>0</v>
      </c>
      <c r="B11" s="4" t="s">
        <v>1</v>
      </c>
      <c r="C11" s="8">
        <v>36525.0</v>
      </c>
      <c r="D11" s="6">
        <f t="shared" si="1"/>
        <v>20.50000749</v>
      </c>
      <c r="E11" s="7" t="str">
        <f t="shared" si="2"/>
        <v>(3) In next 6 months</v>
      </c>
      <c r="F11" s="7" t="str">
        <f t="shared" si="3"/>
        <v>N</v>
      </c>
    </row>
    <row r="12">
      <c r="A12" s="3" t="s">
        <v>0</v>
      </c>
      <c r="B12" s="4" t="s">
        <v>1</v>
      </c>
      <c r="C12" s="8">
        <v>36587.0</v>
      </c>
      <c r="D12" s="6">
        <f t="shared" si="1"/>
        <v>20.33060109</v>
      </c>
      <c r="E12" s="7" t="str">
        <f t="shared" si="2"/>
        <v>(4) In next 12 months</v>
      </c>
      <c r="F12" s="7" t="str">
        <f t="shared" si="3"/>
        <v>N</v>
      </c>
    </row>
    <row r="13">
      <c r="A13" s="3" t="s">
        <v>0</v>
      </c>
      <c r="B13" s="4" t="s">
        <v>1</v>
      </c>
      <c r="C13" s="8">
        <v>36708.0</v>
      </c>
      <c r="D13" s="6">
        <f t="shared" si="1"/>
        <v>20</v>
      </c>
      <c r="E13" s="7" t="str">
        <f t="shared" si="2"/>
        <v>(4) In next 12 months</v>
      </c>
      <c r="F13" s="7" t="str">
        <f t="shared" si="3"/>
        <v>N</v>
      </c>
    </row>
  </sheetData>
  <customSheetViews>
    <customSheetView guid="{B697108A-D4AF-47D4-8031-87C5F18455B5}" filter="1" showAutoFilter="1">
      <autoFilter ref="$A$1:$E$13"/>
    </customSheetView>
    <customSheetView guid="{54C4EAC7-3D56-4574-A372-70E9A0050EBC}" filter="1" showAutoFilter="1">
      <autoFilter ref="$A$1:$E$13"/>
    </customSheetView>
    <customSheetView guid="{9FC7AC38-9DED-4FDD-B248-6925F9D5CF52}" filter="1" showAutoFilter="1">
      <autoFilter ref="$A$1:$E$13"/>
    </customSheetView>
  </customSheetViews>
  <drawing r:id="rId1"/>
</worksheet>
</file>