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3"/>
  <workbookPr defaultThemeVersion="166925"/>
  <xr:revisionPtr revIDLastSave="0" documentId="8_{0299D9E5-F9B4-4FE4-841D-1821F470B0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03" i="1" l="1"/>
  <c r="X103" i="1"/>
  <c r="T103" i="1"/>
  <c r="W103" i="1" s="1"/>
  <c r="L103" i="1"/>
  <c r="I103" i="1"/>
  <c r="AX103" i="1" s="1"/>
  <c r="G103" i="1"/>
  <c r="F103" i="1"/>
  <c r="H103" i="1" s="1"/>
  <c r="AF102" i="1"/>
  <c r="X102" i="1"/>
  <c r="T102" i="1"/>
  <c r="W102" i="1" s="1"/>
  <c r="L102" i="1"/>
  <c r="I102" i="1"/>
  <c r="AX102" i="1" s="1"/>
  <c r="G102" i="1"/>
  <c r="F102" i="1"/>
  <c r="H102" i="1" s="1"/>
  <c r="AF101" i="1"/>
  <c r="X101" i="1"/>
  <c r="T101" i="1"/>
  <c r="W101" i="1" s="1"/>
  <c r="L101" i="1"/>
  <c r="I101" i="1"/>
  <c r="AX101" i="1" s="1"/>
  <c r="G101" i="1"/>
  <c r="F101" i="1"/>
  <c r="H101" i="1" s="1"/>
  <c r="AF100" i="1"/>
  <c r="X100" i="1"/>
  <c r="T100" i="1"/>
  <c r="W100" i="1" s="1"/>
  <c r="L100" i="1"/>
  <c r="I100" i="1"/>
  <c r="AX100" i="1" s="1"/>
  <c r="G100" i="1"/>
  <c r="F100" i="1"/>
  <c r="H100" i="1" s="1"/>
  <c r="AF99" i="1"/>
  <c r="X99" i="1"/>
  <c r="T99" i="1"/>
  <c r="W99" i="1" s="1"/>
  <c r="L99" i="1"/>
  <c r="I99" i="1"/>
  <c r="AX99" i="1" s="1"/>
  <c r="G99" i="1"/>
  <c r="F99" i="1"/>
  <c r="H99" i="1" s="1"/>
  <c r="AF98" i="1"/>
  <c r="X98" i="1"/>
  <c r="T98" i="1"/>
  <c r="W98" i="1" s="1"/>
  <c r="L98" i="1"/>
  <c r="I98" i="1"/>
  <c r="AX98" i="1" s="1"/>
  <c r="G98" i="1"/>
  <c r="F98" i="1"/>
  <c r="H98" i="1" s="1"/>
  <c r="AF97" i="1"/>
  <c r="X97" i="1"/>
  <c r="T97" i="1"/>
  <c r="W97" i="1" s="1"/>
  <c r="L97" i="1"/>
  <c r="I97" i="1"/>
  <c r="AX97" i="1" s="1"/>
  <c r="G97" i="1"/>
  <c r="F97" i="1"/>
  <c r="H97" i="1" s="1"/>
  <c r="AF96" i="1"/>
  <c r="X96" i="1"/>
  <c r="T96" i="1"/>
  <c r="W96" i="1" s="1"/>
  <c r="L96" i="1"/>
  <c r="I96" i="1"/>
  <c r="AX96" i="1" s="1"/>
  <c r="G96" i="1"/>
  <c r="F96" i="1"/>
  <c r="H96" i="1" s="1"/>
  <c r="AF95" i="1"/>
  <c r="X95" i="1"/>
  <c r="T95" i="1"/>
  <c r="W95" i="1" s="1"/>
  <c r="L95" i="1"/>
  <c r="I95" i="1"/>
  <c r="AX95" i="1" s="1"/>
  <c r="G95" i="1"/>
  <c r="F95" i="1"/>
  <c r="H95" i="1" s="1"/>
  <c r="AF94" i="1"/>
  <c r="X94" i="1"/>
  <c r="T94" i="1"/>
  <c r="W94" i="1" s="1"/>
  <c r="L94" i="1"/>
  <c r="I94" i="1"/>
  <c r="AX94" i="1" s="1"/>
  <c r="G94" i="1"/>
  <c r="F94" i="1"/>
  <c r="H94" i="1" s="1"/>
  <c r="AF93" i="1"/>
  <c r="X93" i="1"/>
  <c r="T93" i="1"/>
  <c r="W93" i="1" s="1"/>
  <c r="L93" i="1"/>
  <c r="I93" i="1"/>
  <c r="AX93" i="1" s="1"/>
  <c r="G93" i="1"/>
  <c r="F93" i="1"/>
  <c r="H93" i="1" s="1"/>
  <c r="AF92" i="1"/>
  <c r="X92" i="1"/>
  <c r="T92" i="1"/>
  <c r="W92" i="1" s="1"/>
  <c r="L92" i="1"/>
  <c r="I92" i="1"/>
  <c r="AX92" i="1" s="1"/>
  <c r="G92" i="1"/>
  <c r="F92" i="1"/>
  <c r="H92" i="1" s="1"/>
  <c r="AF91" i="1"/>
  <c r="X91" i="1"/>
  <c r="T91" i="1"/>
  <c r="W91" i="1" s="1"/>
  <c r="L91" i="1"/>
  <c r="I91" i="1"/>
  <c r="AX91" i="1" s="1"/>
  <c r="G91" i="1"/>
  <c r="F91" i="1"/>
  <c r="H91" i="1" s="1"/>
  <c r="AF90" i="1"/>
  <c r="X90" i="1"/>
  <c r="T90" i="1"/>
  <c r="W90" i="1" s="1"/>
  <c r="L90" i="1"/>
  <c r="I90" i="1"/>
  <c r="AX90" i="1" s="1"/>
  <c r="G90" i="1"/>
  <c r="F90" i="1"/>
  <c r="H90" i="1" s="1"/>
  <c r="AF89" i="1"/>
  <c r="X89" i="1"/>
  <c r="T89" i="1"/>
  <c r="W89" i="1" s="1"/>
  <c r="L89" i="1"/>
  <c r="I89" i="1"/>
  <c r="AX89" i="1" s="1"/>
  <c r="G89" i="1"/>
  <c r="F89" i="1"/>
  <c r="H89" i="1" s="1"/>
  <c r="AF88" i="1"/>
  <c r="X88" i="1"/>
  <c r="T88" i="1"/>
  <c r="W88" i="1" s="1"/>
  <c r="L88" i="1"/>
  <c r="I88" i="1"/>
  <c r="AX88" i="1" s="1"/>
  <c r="G88" i="1"/>
  <c r="F88" i="1"/>
  <c r="H88" i="1" s="1"/>
  <c r="AF87" i="1"/>
  <c r="X87" i="1"/>
  <c r="T87" i="1"/>
  <c r="W87" i="1" s="1"/>
  <c r="L87" i="1"/>
  <c r="I87" i="1"/>
  <c r="AX87" i="1" s="1"/>
  <c r="G87" i="1"/>
  <c r="F87" i="1"/>
  <c r="H87" i="1" s="1"/>
  <c r="AF86" i="1"/>
  <c r="X86" i="1"/>
  <c r="T86" i="1"/>
  <c r="W86" i="1" s="1"/>
  <c r="L86" i="1"/>
  <c r="I86" i="1"/>
  <c r="AX86" i="1" s="1"/>
  <c r="G86" i="1"/>
  <c r="F86" i="1"/>
  <c r="H86" i="1" s="1"/>
  <c r="AF85" i="1"/>
  <c r="X85" i="1"/>
  <c r="T85" i="1"/>
  <c r="W85" i="1" s="1"/>
  <c r="L85" i="1"/>
  <c r="I85" i="1"/>
  <c r="AX85" i="1" s="1"/>
  <c r="G85" i="1"/>
  <c r="F85" i="1"/>
  <c r="H85" i="1" s="1"/>
  <c r="AF84" i="1"/>
  <c r="X84" i="1"/>
  <c r="T84" i="1"/>
  <c r="W84" i="1" s="1"/>
  <c r="L84" i="1"/>
  <c r="I84" i="1"/>
  <c r="AX84" i="1" s="1"/>
  <c r="G84" i="1"/>
  <c r="F84" i="1"/>
  <c r="H84" i="1" s="1"/>
  <c r="AF83" i="1"/>
  <c r="X83" i="1"/>
  <c r="T83" i="1"/>
  <c r="W83" i="1" s="1"/>
  <c r="L83" i="1"/>
  <c r="I83" i="1"/>
  <c r="AX83" i="1" s="1"/>
  <c r="G83" i="1"/>
  <c r="F83" i="1"/>
  <c r="H83" i="1" s="1"/>
  <c r="AF82" i="1"/>
  <c r="X82" i="1"/>
  <c r="T82" i="1"/>
  <c r="W82" i="1" s="1"/>
  <c r="L82" i="1"/>
  <c r="I82" i="1"/>
  <c r="AX82" i="1" s="1"/>
  <c r="G82" i="1"/>
  <c r="F82" i="1"/>
  <c r="H82" i="1" s="1"/>
  <c r="AF81" i="1"/>
  <c r="X81" i="1"/>
  <c r="T81" i="1"/>
  <c r="W81" i="1" s="1"/>
  <c r="L81" i="1"/>
  <c r="I81" i="1"/>
  <c r="AX81" i="1" s="1"/>
  <c r="G81" i="1"/>
  <c r="F81" i="1"/>
  <c r="H81" i="1" s="1"/>
  <c r="AF80" i="1"/>
  <c r="X80" i="1"/>
  <c r="T80" i="1"/>
  <c r="W80" i="1" s="1"/>
  <c r="L80" i="1"/>
  <c r="I80" i="1"/>
  <c r="AX80" i="1" s="1"/>
  <c r="G80" i="1"/>
  <c r="F80" i="1"/>
  <c r="H80" i="1" s="1"/>
  <c r="AF79" i="1"/>
  <c r="X79" i="1"/>
  <c r="T79" i="1"/>
  <c r="W79" i="1" s="1"/>
  <c r="L79" i="1"/>
  <c r="I79" i="1"/>
  <c r="AX79" i="1" s="1"/>
  <c r="G79" i="1"/>
  <c r="F79" i="1"/>
  <c r="H79" i="1" s="1"/>
  <c r="AF78" i="1"/>
  <c r="X78" i="1"/>
  <c r="T78" i="1"/>
  <c r="W78" i="1" s="1"/>
  <c r="L78" i="1"/>
  <c r="I78" i="1"/>
  <c r="AX78" i="1" s="1"/>
  <c r="G78" i="1"/>
  <c r="F78" i="1"/>
  <c r="H78" i="1" s="1"/>
  <c r="AF77" i="1"/>
  <c r="X77" i="1"/>
  <c r="T77" i="1"/>
  <c r="W77" i="1" s="1"/>
  <c r="L77" i="1"/>
  <c r="I77" i="1"/>
  <c r="AX77" i="1" s="1"/>
  <c r="G77" i="1"/>
  <c r="F77" i="1"/>
  <c r="H77" i="1" s="1"/>
  <c r="AF76" i="1"/>
  <c r="X76" i="1"/>
  <c r="T76" i="1"/>
  <c r="W76" i="1" s="1"/>
  <c r="L76" i="1"/>
  <c r="I76" i="1"/>
  <c r="AX76" i="1" s="1"/>
  <c r="G76" i="1"/>
  <c r="F76" i="1"/>
  <c r="H76" i="1" s="1"/>
  <c r="AF75" i="1"/>
  <c r="X75" i="1"/>
  <c r="T75" i="1"/>
  <c r="W75" i="1" s="1"/>
  <c r="L75" i="1"/>
  <c r="I75" i="1"/>
  <c r="AX75" i="1" s="1"/>
  <c r="G75" i="1"/>
  <c r="F75" i="1"/>
  <c r="H75" i="1" s="1"/>
  <c r="AF74" i="1"/>
  <c r="X74" i="1"/>
  <c r="T74" i="1"/>
  <c r="W74" i="1" s="1"/>
  <c r="L74" i="1"/>
  <c r="I74" i="1"/>
  <c r="AX74" i="1" s="1"/>
  <c r="G74" i="1"/>
  <c r="F74" i="1"/>
  <c r="H74" i="1" s="1"/>
  <c r="AF73" i="1"/>
  <c r="X73" i="1"/>
  <c r="T73" i="1"/>
  <c r="W73" i="1" s="1"/>
  <c r="L73" i="1"/>
  <c r="I73" i="1"/>
  <c r="AX73" i="1" s="1"/>
  <c r="G73" i="1"/>
  <c r="F73" i="1"/>
  <c r="H73" i="1" s="1"/>
  <c r="AF72" i="1"/>
  <c r="X72" i="1"/>
  <c r="T72" i="1"/>
  <c r="W72" i="1" s="1"/>
  <c r="L72" i="1"/>
  <c r="I72" i="1"/>
  <c r="AX72" i="1" s="1"/>
  <c r="G72" i="1"/>
  <c r="F72" i="1"/>
  <c r="H72" i="1" s="1"/>
  <c r="AF71" i="1"/>
  <c r="X71" i="1"/>
  <c r="T71" i="1"/>
  <c r="W71" i="1" s="1"/>
  <c r="L71" i="1"/>
  <c r="I71" i="1"/>
  <c r="AX71" i="1" s="1"/>
  <c r="G71" i="1"/>
  <c r="F71" i="1"/>
  <c r="H71" i="1" s="1"/>
  <c r="AF70" i="1"/>
  <c r="X70" i="1"/>
  <c r="T70" i="1"/>
  <c r="W70" i="1" s="1"/>
  <c r="L70" i="1"/>
  <c r="I70" i="1"/>
  <c r="AX70" i="1" s="1"/>
  <c r="G70" i="1"/>
  <c r="F70" i="1"/>
  <c r="H70" i="1" s="1"/>
  <c r="AF69" i="1"/>
  <c r="X69" i="1"/>
  <c r="T69" i="1"/>
  <c r="W69" i="1" s="1"/>
  <c r="L69" i="1"/>
  <c r="I69" i="1"/>
  <c r="AX69" i="1" s="1"/>
  <c r="G69" i="1"/>
  <c r="F69" i="1"/>
  <c r="H69" i="1" s="1"/>
  <c r="AF68" i="1"/>
  <c r="X68" i="1"/>
  <c r="T68" i="1"/>
  <c r="W68" i="1" s="1"/>
  <c r="L68" i="1"/>
  <c r="I68" i="1"/>
  <c r="AX68" i="1" s="1"/>
  <c r="G68" i="1"/>
  <c r="F68" i="1"/>
  <c r="H68" i="1" s="1"/>
  <c r="AF67" i="1"/>
  <c r="X67" i="1"/>
  <c r="T67" i="1"/>
  <c r="W67" i="1" s="1"/>
  <c r="L67" i="1"/>
  <c r="I67" i="1"/>
  <c r="AX67" i="1" s="1"/>
  <c r="G67" i="1"/>
  <c r="F67" i="1"/>
  <c r="H67" i="1" s="1"/>
  <c r="AF66" i="1"/>
  <c r="X66" i="1"/>
  <c r="T66" i="1"/>
  <c r="W66" i="1" s="1"/>
  <c r="L66" i="1"/>
  <c r="I66" i="1"/>
  <c r="AX66" i="1" s="1"/>
  <c r="G66" i="1"/>
  <c r="F66" i="1"/>
  <c r="H66" i="1" s="1"/>
  <c r="AF65" i="1"/>
  <c r="X65" i="1"/>
  <c r="T65" i="1"/>
  <c r="W65" i="1" s="1"/>
  <c r="L65" i="1"/>
  <c r="I65" i="1"/>
  <c r="AX65" i="1" s="1"/>
  <c r="G65" i="1"/>
  <c r="F65" i="1"/>
  <c r="H65" i="1" s="1"/>
  <c r="AF64" i="1"/>
  <c r="X64" i="1"/>
  <c r="T64" i="1"/>
  <c r="W64" i="1" s="1"/>
  <c r="L64" i="1"/>
  <c r="I64" i="1"/>
  <c r="AX64" i="1" s="1"/>
  <c r="G64" i="1"/>
  <c r="F64" i="1"/>
  <c r="H64" i="1" s="1"/>
  <c r="AF63" i="1"/>
  <c r="X63" i="1"/>
  <c r="T63" i="1"/>
  <c r="W63" i="1" s="1"/>
  <c r="L63" i="1"/>
  <c r="I63" i="1"/>
  <c r="AX63" i="1" s="1"/>
  <c r="G63" i="1"/>
  <c r="F63" i="1"/>
  <c r="H63" i="1" s="1"/>
  <c r="AF62" i="1"/>
  <c r="X62" i="1"/>
  <c r="T62" i="1"/>
  <c r="W62" i="1" s="1"/>
  <c r="L62" i="1"/>
  <c r="I62" i="1"/>
  <c r="AX62" i="1" s="1"/>
  <c r="G62" i="1"/>
  <c r="F62" i="1"/>
  <c r="H62" i="1" s="1"/>
  <c r="AF61" i="1"/>
  <c r="X61" i="1"/>
  <c r="T61" i="1"/>
  <c r="W61" i="1" s="1"/>
  <c r="L61" i="1"/>
  <c r="I61" i="1"/>
  <c r="AX61" i="1" s="1"/>
  <c r="G61" i="1"/>
  <c r="F61" i="1"/>
  <c r="H61" i="1" s="1"/>
  <c r="AF60" i="1"/>
  <c r="X60" i="1"/>
  <c r="T60" i="1"/>
  <c r="W60" i="1" s="1"/>
  <c r="L60" i="1"/>
  <c r="I60" i="1"/>
  <c r="AX60" i="1" s="1"/>
  <c r="G60" i="1"/>
  <c r="F60" i="1"/>
  <c r="H60" i="1" s="1"/>
  <c r="AF59" i="1"/>
  <c r="X59" i="1"/>
  <c r="T59" i="1"/>
  <c r="W59" i="1" s="1"/>
  <c r="L59" i="1"/>
  <c r="I59" i="1"/>
  <c r="AX59" i="1" s="1"/>
  <c r="G59" i="1"/>
  <c r="F59" i="1"/>
  <c r="H59" i="1" s="1"/>
  <c r="AF58" i="1"/>
  <c r="X58" i="1"/>
  <c r="T58" i="1"/>
  <c r="W58" i="1" s="1"/>
  <c r="L58" i="1"/>
  <c r="I58" i="1"/>
  <c r="AX58" i="1" s="1"/>
  <c r="G58" i="1"/>
  <c r="F58" i="1"/>
  <c r="H58" i="1" s="1"/>
  <c r="AF57" i="1"/>
  <c r="X57" i="1"/>
  <c r="T57" i="1"/>
  <c r="W57" i="1" s="1"/>
  <c r="L57" i="1"/>
  <c r="I57" i="1"/>
  <c r="AX57" i="1" s="1"/>
  <c r="G57" i="1"/>
  <c r="F57" i="1"/>
  <c r="H57" i="1" s="1"/>
  <c r="AF56" i="1"/>
  <c r="X56" i="1"/>
  <c r="T56" i="1"/>
  <c r="W56" i="1" s="1"/>
  <c r="L56" i="1"/>
  <c r="I56" i="1"/>
  <c r="AX56" i="1" s="1"/>
  <c r="G56" i="1"/>
  <c r="F56" i="1"/>
  <c r="H56" i="1" s="1"/>
  <c r="AF55" i="1"/>
  <c r="X55" i="1"/>
  <c r="T55" i="1"/>
  <c r="W55" i="1" s="1"/>
  <c r="L55" i="1"/>
  <c r="I55" i="1"/>
  <c r="AX55" i="1" s="1"/>
  <c r="G55" i="1"/>
  <c r="F55" i="1"/>
  <c r="H55" i="1" s="1"/>
  <c r="AF54" i="1"/>
  <c r="X54" i="1"/>
  <c r="T54" i="1"/>
  <c r="W54" i="1" s="1"/>
  <c r="L54" i="1"/>
  <c r="I54" i="1"/>
  <c r="AX54" i="1" s="1"/>
  <c r="G54" i="1"/>
  <c r="F54" i="1"/>
  <c r="H54" i="1" s="1"/>
  <c r="AF53" i="1"/>
  <c r="X53" i="1"/>
  <c r="T53" i="1"/>
  <c r="W53" i="1" s="1"/>
  <c r="L53" i="1"/>
  <c r="I53" i="1"/>
  <c r="AX53" i="1" s="1"/>
  <c r="G53" i="1"/>
  <c r="F53" i="1"/>
  <c r="H53" i="1" s="1"/>
  <c r="AF52" i="1"/>
  <c r="X52" i="1"/>
  <c r="T52" i="1"/>
  <c r="W52" i="1" s="1"/>
  <c r="L52" i="1"/>
  <c r="I52" i="1"/>
  <c r="AX52" i="1" s="1"/>
  <c r="G52" i="1"/>
  <c r="F52" i="1"/>
  <c r="H52" i="1" s="1"/>
  <c r="AF51" i="1"/>
  <c r="X51" i="1"/>
  <c r="T51" i="1"/>
  <c r="W51" i="1" s="1"/>
  <c r="L51" i="1"/>
  <c r="I51" i="1"/>
  <c r="AX51" i="1" s="1"/>
  <c r="G51" i="1"/>
  <c r="F51" i="1"/>
  <c r="H51" i="1" s="1"/>
  <c r="AF50" i="1"/>
  <c r="X50" i="1"/>
  <c r="T50" i="1"/>
  <c r="W50" i="1" s="1"/>
  <c r="L50" i="1"/>
  <c r="I50" i="1"/>
  <c r="AX50" i="1" s="1"/>
  <c r="G50" i="1"/>
  <c r="F50" i="1"/>
  <c r="H50" i="1" s="1"/>
  <c r="AF49" i="1"/>
  <c r="X49" i="1"/>
  <c r="T49" i="1"/>
  <c r="W49" i="1" s="1"/>
  <c r="L49" i="1"/>
  <c r="I49" i="1"/>
  <c r="AX49" i="1" s="1"/>
  <c r="G49" i="1"/>
  <c r="F49" i="1"/>
  <c r="H49" i="1" s="1"/>
  <c r="AF48" i="1"/>
  <c r="X48" i="1"/>
  <c r="T48" i="1"/>
  <c r="W48" i="1" s="1"/>
  <c r="L48" i="1"/>
  <c r="I48" i="1"/>
  <c r="AX48" i="1" s="1"/>
  <c r="G48" i="1"/>
  <c r="F48" i="1"/>
  <c r="H48" i="1" s="1"/>
  <c r="AF47" i="1"/>
  <c r="X47" i="1"/>
  <c r="T47" i="1"/>
  <c r="W47" i="1" s="1"/>
  <c r="L47" i="1"/>
  <c r="I47" i="1"/>
  <c r="AX47" i="1" s="1"/>
  <c r="G47" i="1"/>
  <c r="F47" i="1"/>
  <c r="H47" i="1" s="1"/>
  <c r="AF46" i="1"/>
  <c r="X46" i="1"/>
  <c r="T46" i="1"/>
  <c r="W46" i="1" s="1"/>
  <c r="L46" i="1"/>
  <c r="I46" i="1"/>
  <c r="AX46" i="1" s="1"/>
  <c r="G46" i="1"/>
  <c r="F46" i="1"/>
  <c r="H46" i="1" s="1"/>
  <c r="AF45" i="1"/>
  <c r="X45" i="1"/>
  <c r="T45" i="1"/>
  <c r="W45" i="1" s="1"/>
  <c r="L45" i="1"/>
  <c r="I45" i="1"/>
  <c r="AX45" i="1" s="1"/>
  <c r="G45" i="1"/>
  <c r="F45" i="1"/>
  <c r="H45" i="1" s="1"/>
  <c r="AF44" i="1"/>
  <c r="X44" i="1"/>
  <c r="T44" i="1"/>
  <c r="W44" i="1" s="1"/>
  <c r="L44" i="1"/>
  <c r="I44" i="1"/>
  <c r="AX44" i="1" s="1"/>
  <c r="G44" i="1"/>
  <c r="F44" i="1"/>
  <c r="H44" i="1" s="1"/>
  <c r="AF43" i="1"/>
  <c r="X43" i="1"/>
  <c r="T43" i="1"/>
  <c r="W43" i="1" s="1"/>
  <c r="L43" i="1"/>
  <c r="I43" i="1"/>
  <c r="AX43" i="1" s="1"/>
  <c r="G43" i="1"/>
  <c r="F43" i="1"/>
  <c r="H43" i="1" s="1"/>
  <c r="AF42" i="1"/>
  <c r="X42" i="1"/>
  <c r="T42" i="1"/>
  <c r="W42" i="1" s="1"/>
  <c r="L42" i="1"/>
  <c r="I42" i="1"/>
  <c r="AX42" i="1" s="1"/>
  <c r="G42" i="1"/>
  <c r="F42" i="1"/>
  <c r="H42" i="1" s="1"/>
  <c r="AF41" i="1"/>
  <c r="X41" i="1"/>
  <c r="T41" i="1"/>
  <c r="W41" i="1" s="1"/>
  <c r="L41" i="1"/>
  <c r="I41" i="1"/>
  <c r="AX41" i="1" s="1"/>
  <c r="G41" i="1"/>
  <c r="F41" i="1"/>
  <c r="H41" i="1" s="1"/>
  <c r="AF40" i="1"/>
  <c r="X40" i="1"/>
  <c r="T40" i="1"/>
  <c r="W40" i="1" s="1"/>
  <c r="L40" i="1"/>
  <c r="I40" i="1"/>
  <c r="AX40" i="1" s="1"/>
  <c r="G40" i="1"/>
  <c r="F40" i="1"/>
  <c r="H40" i="1" s="1"/>
  <c r="AF39" i="1"/>
  <c r="X39" i="1"/>
  <c r="T39" i="1"/>
  <c r="W39" i="1" s="1"/>
  <c r="L39" i="1"/>
  <c r="I39" i="1"/>
  <c r="AX39" i="1" s="1"/>
  <c r="G39" i="1"/>
  <c r="F39" i="1"/>
  <c r="H39" i="1" s="1"/>
  <c r="AF38" i="1"/>
  <c r="X38" i="1"/>
  <c r="T38" i="1"/>
  <c r="W38" i="1" s="1"/>
  <c r="L38" i="1"/>
  <c r="I38" i="1"/>
  <c r="AX38" i="1" s="1"/>
  <c r="G38" i="1"/>
  <c r="F38" i="1"/>
  <c r="H38" i="1" s="1"/>
  <c r="AF37" i="1"/>
  <c r="X37" i="1"/>
  <c r="T37" i="1"/>
  <c r="W37" i="1" s="1"/>
  <c r="L37" i="1"/>
  <c r="I37" i="1"/>
  <c r="AX37" i="1" s="1"/>
  <c r="G37" i="1"/>
  <c r="F37" i="1"/>
  <c r="H37" i="1" s="1"/>
  <c r="AF36" i="1"/>
  <c r="X36" i="1"/>
  <c r="T36" i="1"/>
  <c r="W36" i="1" s="1"/>
  <c r="L36" i="1"/>
  <c r="I36" i="1"/>
  <c r="AX36" i="1" s="1"/>
  <c r="G36" i="1"/>
  <c r="F36" i="1"/>
  <c r="H36" i="1" s="1"/>
  <c r="AF35" i="1"/>
  <c r="X35" i="1"/>
  <c r="T35" i="1"/>
  <c r="W35" i="1" s="1"/>
  <c r="L35" i="1"/>
  <c r="I35" i="1"/>
  <c r="AX35" i="1" s="1"/>
  <c r="G35" i="1"/>
  <c r="F35" i="1"/>
  <c r="H35" i="1" s="1"/>
  <c r="AF34" i="1"/>
  <c r="X34" i="1"/>
  <c r="T34" i="1"/>
  <c r="W34" i="1" s="1"/>
  <c r="L34" i="1"/>
  <c r="I34" i="1"/>
  <c r="AX34" i="1" s="1"/>
  <c r="G34" i="1"/>
  <c r="F34" i="1"/>
  <c r="H34" i="1" s="1"/>
  <c r="AF33" i="1"/>
  <c r="X33" i="1"/>
  <c r="T33" i="1"/>
  <c r="W33" i="1" s="1"/>
  <c r="L33" i="1"/>
  <c r="I33" i="1"/>
  <c r="AX33" i="1" s="1"/>
  <c r="G33" i="1"/>
  <c r="F33" i="1"/>
  <c r="H33" i="1" s="1"/>
  <c r="AF32" i="1"/>
  <c r="X32" i="1"/>
  <c r="T32" i="1"/>
  <c r="W32" i="1" s="1"/>
  <c r="L32" i="1"/>
  <c r="I32" i="1"/>
  <c r="AX32" i="1" s="1"/>
  <c r="G32" i="1"/>
  <c r="F32" i="1"/>
  <c r="H32" i="1" s="1"/>
  <c r="AF31" i="1"/>
  <c r="X31" i="1"/>
  <c r="T31" i="1"/>
  <c r="W31" i="1" s="1"/>
  <c r="L31" i="1"/>
  <c r="I31" i="1"/>
  <c r="AX31" i="1" s="1"/>
  <c r="G31" i="1"/>
  <c r="F31" i="1"/>
  <c r="H31" i="1" s="1"/>
  <c r="AF30" i="1"/>
  <c r="X30" i="1"/>
  <c r="T30" i="1"/>
  <c r="W30" i="1" s="1"/>
  <c r="L30" i="1"/>
  <c r="I30" i="1"/>
  <c r="AX30" i="1" s="1"/>
  <c r="G30" i="1"/>
  <c r="F30" i="1"/>
  <c r="H30" i="1" s="1"/>
  <c r="AF29" i="1"/>
  <c r="X29" i="1"/>
  <c r="T29" i="1"/>
  <c r="W29" i="1" s="1"/>
  <c r="L29" i="1"/>
  <c r="I29" i="1"/>
  <c r="AX29" i="1" s="1"/>
  <c r="G29" i="1"/>
  <c r="F29" i="1"/>
  <c r="H29" i="1" s="1"/>
  <c r="AF28" i="1"/>
  <c r="X28" i="1"/>
  <c r="T28" i="1"/>
  <c r="W28" i="1" s="1"/>
  <c r="L28" i="1"/>
  <c r="I28" i="1"/>
  <c r="AX28" i="1" s="1"/>
  <c r="G28" i="1"/>
  <c r="F28" i="1"/>
  <c r="H28" i="1" s="1"/>
  <c r="AF27" i="1"/>
  <c r="X27" i="1"/>
  <c r="T27" i="1"/>
  <c r="W27" i="1" s="1"/>
  <c r="L27" i="1"/>
  <c r="I27" i="1"/>
  <c r="AX27" i="1" s="1"/>
  <c r="G27" i="1"/>
  <c r="F27" i="1"/>
  <c r="H27" i="1" s="1"/>
  <c r="AF26" i="1"/>
  <c r="X26" i="1"/>
  <c r="T26" i="1"/>
  <c r="W26" i="1" s="1"/>
  <c r="L26" i="1"/>
  <c r="I26" i="1"/>
  <c r="AX26" i="1" s="1"/>
  <c r="G26" i="1"/>
  <c r="F26" i="1"/>
  <c r="H26" i="1" s="1"/>
  <c r="AF25" i="1"/>
  <c r="X25" i="1"/>
  <c r="T25" i="1"/>
  <c r="W25" i="1" s="1"/>
  <c r="L25" i="1"/>
  <c r="I25" i="1"/>
  <c r="AX25" i="1" s="1"/>
  <c r="G25" i="1"/>
  <c r="F25" i="1"/>
  <c r="H25" i="1" s="1"/>
  <c r="AF24" i="1"/>
  <c r="X24" i="1"/>
  <c r="T24" i="1"/>
  <c r="W24" i="1" s="1"/>
  <c r="L24" i="1"/>
  <c r="I24" i="1"/>
  <c r="AX24" i="1" s="1"/>
  <c r="G24" i="1"/>
  <c r="F24" i="1"/>
  <c r="H24" i="1" s="1"/>
  <c r="AF23" i="1"/>
  <c r="X23" i="1"/>
  <c r="T23" i="1"/>
  <c r="W23" i="1" s="1"/>
  <c r="L23" i="1"/>
  <c r="I23" i="1"/>
  <c r="AX23" i="1" s="1"/>
  <c r="G23" i="1"/>
  <c r="F23" i="1"/>
  <c r="H23" i="1" s="1"/>
  <c r="AF22" i="1"/>
  <c r="X22" i="1"/>
  <c r="T22" i="1"/>
  <c r="W22" i="1" s="1"/>
  <c r="L22" i="1"/>
  <c r="I22" i="1"/>
  <c r="AX22" i="1" s="1"/>
  <c r="G22" i="1"/>
  <c r="F22" i="1"/>
  <c r="H22" i="1" s="1"/>
  <c r="AF21" i="1"/>
  <c r="X21" i="1"/>
  <c r="T21" i="1"/>
  <c r="W21" i="1" s="1"/>
  <c r="L21" i="1"/>
  <c r="I21" i="1"/>
  <c r="AX21" i="1" s="1"/>
  <c r="G21" i="1"/>
  <c r="F21" i="1"/>
  <c r="H21" i="1" s="1"/>
  <c r="AF20" i="1"/>
  <c r="X20" i="1"/>
  <c r="T20" i="1"/>
  <c r="W20" i="1" s="1"/>
  <c r="L20" i="1"/>
  <c r="I20" i="1"/>
  <c r="AX20" i="1" s="1"/>
  <c r="G20" i="1"/>
  <c r="F20" i="1"/>
  <c r="H20" i="1" s="1"/>
  <c r="AF19" i="1"/>
  <c r="X19" i="1"/>
  <c r="T19" i="1"/>
  <c r="W19" i="1" s="1"/>
  <c r="L19" i="1"/>
  <c r="I19" i="1"/>
  <c r="AX19" i="1" s="1"/>
  <c r="G19" i="1"/>
  <c r="F19" i="1"/>
  <c r="H19" i="1" s="1"/>
  <c r="AF18" i="1"/>
  <c r="X18" i="1"/>
  <c r="T18" i="1"/>
  <c r="W18" i="1" s="1"/>
  <c r="L18" i="1"/>
  <c r="I18" i="1"/>
  <c r="AX18" i="1" s="1"/>
  <c r="G18" i="1"/>
  <c r="F18" i="1"/>
  <c r="H18" i="1" s="1"/>
  <c r="AF17" i="1"/>
  <c r="X17" i="1"/>
  <c r="T17" i="1"/>
  <c r="W17" i="1" s="1"/>
  <c r="L17" i="1"/>
  <c r="I17" i="1"/>
  <c r="AX17" i="1" s="1"/>
  <c r="G17" i="1"/>
  <c r="F17" i="1"/>
  <c r="H17" i="1" s="1"/>
  <c r="AF16" i="1"/>
  <c r="X16" i="1"/>
  <c r="T16" i="1"/>
  <c r="W16" i="1" s="1"/>
  <c r="L16" i="1"/>
  <c r="I16" i="1"/>
  <c r="AX16" i="1" s="1"/>
  <c r="G16" i="1"/>
  <c r="F16" i="1"/>
  <c r="H16" i="1" s="1"/>
  <c r="AF15" i="1"/>
  <c r="X15" i="1"/>
  <c r="T15" i="1"/>
  <c r="W15" i="1" s="1"/>
  <c r="L15" i="1"/>
  <c r="I15" i="1"/>
  <c r="AX15" i="1" s="1"/>
  <c r="G15" i="1"/>
  <c r="F15" i="1"/>
  <c r="H15" i="1" s="1"/>
  <c r="AF14" i="1"/>
  <c r="X14" i="1"/>
  <c r="T14" i="1"/>
  <c r="W14" i="1" s="1"/>
  <c r="L14" i="1"/>
  <c r="I14" i="1"/>
  <c r="AX14" i="1" s="1"/>
  <c r="G14" i="1"/>
  <c r="F14" i="1"/>
  <c r="H14" i="1" s="1"/>
  <c r="AF13" i="1"/>
  <c r="X13" i="1"/>
  <c r="T13" i="1"/>
  <c r="W13" i="1" s="1"/>
  <c r="L13" i="1"/>
  <c r="I13" i="1"/>
  <c r="AX13" i="1" s="1"/>
  <c r="G13" i="1"/>
  <c r="F13" i="1"/>
  <c r="H13" i="1" s="1"/>
  <c r="AF12" i="1"/>
  <c r="X12" i="1"/>
  <c r="T12" i="1"/>
  <c r="W12" i="1" s="1"/>
  <c r="L12" i="1"/>
  <c r="I12" i="1"/>
  <c r="AX12" i="1" s="1"/>
  <c r="G12" i="1"/>
  <c r="F12" i="1"/>
  <c r="H12" i="1" s="1"/>
  <c r="AF11" i="1"/>
  <c r="X11" i="1"/>
  <c r="T11" i="1"/>
  <c r="W11" i="1" s="1"/>
  <c r="L11" i="1"/>
  <c r="I11" i="1"/>
  <c r="AX11" i="1" s="1"/>
  <c r="G11" i="1"/>
  <c r="F11" i="1"/>
  <c r="H11" i="1" s="1"/>
  <c r="AF10" i="1"/>
  <c r="X10" i="1"/>
  <c r="T10" i="1"/>
  <c r="W10" i="1" s="1"/>
  <c r="L10" i="1"/>
  <c r="I10" i="1"/>
  <c r="AX10" i="1" s="1"/>
  <c r="G10" i="1"/>
  <c r="F10" i="1"/>
  <c r="H10" i="1" s="1"/>
  <c r="AF9" i="1"/>
  <c r="X9" i="1"/>
  <c r="T9" i="1"/>
  <c r="W9" i="1" s="1"/>
  <c r="L9" i="1"/>
  <c r="I9" i="1"/>
  <c r="AX9" i="1" s="1"/>
  <c r="G9" i="1"/>
  <c r="F9" i="1"/>
  <c r="H9" i="1" s="1"/>
  <c r="AF8" i="1"/>
  <c r="X8" i="1"/>
  <c r="T8" i="1"/>
  <c r="W8" i="1" s="1"/>
  <c r="L8" i="1"/>
  <c r="I8" i="1"/>
  <c r="AX8" i="1" s="1"/>
  <c r="G8" i="1"/>
  <c r="F8" i="1"/>
  <c r="H8" i="1" s="1"/>
  <c r="AF7" i="1"/>
  <c r="X7" i="1"/>
  <c r="T7" i="1"/>
  <c r="W7" i="1" s="1"/>
  <c r="L7" i="1"/>
  <c r="I7" i="1"/>
  <c r="AX7" i="1" s="1"/>
  <c r="G7" i="1"/>
  <c r="F7" i="1"/>
  <c r="H7" i="1" s="1"/>
  <c r="AF6" i="1"/>
  <c r="X6" i="1"/>
  <c r="T6" i="1"/>
  <c r="W6" i="1" s="1"/>
  <c r="L6" i="1"/>
  <c r="I6" i="1"/>
  <c r="AX6" i="1" s="1"/>
  <c r="G6" i="1"/>
  <c r="F6" i="1"/>
  <c r="H6" i="1" s="1"/>
  <c r="AF5" i="1"/>
  <c r="X5" i="1"/>
  <c r="T5" i="1"/>
  <c r="W5" i="1" s="1"/>
  <c r="L5" i="1"/>
  <c r="I5" i="1"/>
  <c r="AX5" i="1" s="1"/>
  <c r="G5" i="1"/>
  <c r="F5" i="1"/>
  <c r="H5" i="1" s="1"/>
  <c r="AF4" i="1"/>
  <c r="X4" i="1"/>
  <c r="T4" i="1"/>
  <c r="W4" i="1" s="1"/>
  <c r="L4" i="1"/>
  <c r="I4" i="1"/>
  <c r="AX4" i="1" s="1"/>
  <c r="G4" i="1"/>
  <c r="F4" i="1"/>
  <c r="H4" i="1" s="1"/>
  <c r="AF2" i="1"/>
  <c r="V2" i="1"/>
  <c r="J2" i="1"/>
  <c r="H2" i="1"/>
  <c r="G2" i="1"/>
  <c r="AX2" i="1" s="1"/>
  <c r="E2" i="1"/>
  <c r="D2" i="1"/>
  <c r="F2" i="1" s="1"/>
  <c r="C2" i="1"/>
  <c r="BL2" i="1" l="1"/>
  <c r="BK2" i="1"/>
  <c r="BJ2" i="1"/>
  <c r="BI2" i="1"/>
  <c r="BA2" i="1"/>
  <c r="AZ2" i="1"/>
  <c r="AY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E2" i="1"/>
  <c r="AD2" i="1"/>
  <c r="AC2" i="1"/>
  <c r="AB2" i="1"/>
  <c r="AA2" i="1"/>
  <c r="Z2" i="1"/>
  <c r="Y2" i="1"/>
  <c r="X2" i="1"/>
  <c r="W2" i="1"/>
  <c r="BM2" i="1" s="1"/>
  <c r="U2" i="1"/>
  <c r="T2" i="1"/>
  <c r="S2" i="1"/>
  <c r="R2" i="1"/>
  <c r="Q2" i="1"/>
  <c r="P2" i="1"/>
  <c r="O2" i="1"/>
  <c r="N2" i="1"/>
  <c r="M2" i="1"/>
  <c r="L2" i="1"/>
  <c r="BH2" i="1"/>
  <c r="BG2" i="1"/>
  <c r="AW2" i="1"/>
  <c r="AV2" i="1"/>
  <c r="AU2" i="1"/>
  <c r="K2" i="1"/>
  <c r="I2" i="1"/>
  <c r="BH4" i="1"/>
  <c r="BG4" i="1"/>
  <c r="AW4" i="1"/>
  <c r="AV4" i="1"/>
  <c r="AU4" i="1"/>
  <c r="AK4" i="1"/>
  <c r="AH4" i="1"/>
  <c r="M4" i="1"/>
  <c r="K4" i="1"/>
  <c r="BH5" i="1"/>
  <c r="BG5" i="1"/>
  <c r="AW5" i="1"/>
  <c r="AV5" i="1"/>
  <c r="AU5" i="1"/>
  <c r="AK5" i="1"/>
  <c r="AH5" i="1"/>
  <c r="M5" i="1"/>
  <c r="K5" i="1"/>
  <c r="BH6" i="1"/>
  <c r="BG6" i="1"/>
  <c r="AW6" i="1"/>
  <c r="AV6" i="1"/>
  <c r="AU6" i="1"/>
  <c r="AK6" i="1"/>
  <c r="AH6" i="1"/>
  <c r="M6" i="1"/>
  <c r="K6" i="1"/>
  <c r="BH7" i="1"/>
  <c r="BG7" i="1"/>
  <c r="AW7" i="1"/>
  <c r="AV7" i="1"/>
  <c r="AU7" i="1"/>
  <c r="AK7" i="1"/>
  <c r="AH7" i="1"/>
  <c r="M7" i="1"/>
  <c r="K7" i="1"/>
  <c r="BH8" i="1"/>
  <c r="BG8" i="1"/>
  <c r="AW8" i="1"/>
  <c r="AV8" i="1"/>
  <c r="AU8" i="1"/>
  <c r="AK8" i="1"/>
  <c r="AH8" i="1"/>
  <c r="M8" i="1"/>
  <c r="K8" i="1"/>
  <c r="BH9" i="1"/>
  <c r="BG9" i="1"/>
  <c r="AW9" i="1"/>
  <c r="AV9" i="1"/>
  <c r="AU9" i="1"/>
  <c r="AK9" i="1"/>
  <c r="AH9" i="1"/>
  <c r="M9" i="1"/>
  <c r="K9" i="1"/>
  <c r="BH10" i="1"/>
  <c r="BG10" i="1"/>
  <c r="AW10" i="1"/>
  <c r="AV10" i="1"/>
  <c r="AU10" i="1"/>
  <c r="AK10" i="1"/>
  <c r="AH10" i="1"/>
  <c r="M10" i="1"/>
  <c r="K10" i="1"/>
  <c r="BH11" i="1"/>
  <c r="BG11" i="1"/>
  <c r="AW11" i="1"/>
  <c r="AV11" i="1"/>
  <c r="AU11" i="1"/>
  <c r="AK11" i="1"/>
  <c r="AH11" i="1"/>
  <c r="M11" i="1"/>
  <c r="K11" i="1"/>
  <c r="BH12" i="1"/>
  <c r="BG12" i="1"/>
  <c r="AW12" i="1"/>
  <c r="AV12" i="1"/>
  <c r="AU12" i="1"/>
  <c r="AK12" i="1"/>
  <c r="AH12" i="1"/>
  <c r="M12" i="1"/>
  <c r="K12" i="1"/>
  <c r="BH13" i="1"/>
  <c r="BG13" i="1"/>
  <c r="AW13" i="1"/>
  <c r="AV13" i="1"/>
  <c r="AU13" i="1"/>
  <c r="AK13" i="1"/>
  <c r="AH13" i="1"/>
  <c r="M13" i="1"/>
  <c r="K13" i="1"/>
  <c r="BH14" i="1"/>
  <c r="BG14" i="1"/>
  <c r="AW14" i="1"/>
  <c r="AV14" i="1"/>
  <c r="AU14" i="1"/>
  <c r="AK14" i="1"/>
  <c r="AH14" i="1"/>
  <c r="M14" i="1"/>
  <c r="K14" i="1"/>
  <c r="BH15" i="1"/>
  <c r="BG15" i="1"/>
  <c r="AW15" i="1"/>
  <c r="AV15" i="1"/>
  <c r="AU15" i="1"/>
  <c r="AK15" i="1"/>
  <c r="AH15" i="1"/>
  <c r="M15" i="1"/>
  <c r="K15" i="1"/>
  <c r="BH16" i="1"/>
  <c r="BG16" i="1"/>
  <c r="AW16" i="1"/>
  <c r="AV16" i="1"/>
  <c r="AU16" i="1"/>
  <c r="AK16" i="1"/>
  <c r="AH16" i="1"/>
  <c r="M16" i="1"/>
  <c r="K16" i="1"/>
  <c r="BH17" i="1"/>
  <c r="BG17" i="1"/>
  <c r="AW17" i="1"/>
  <c r="AV17" i="1"/>
  <c r="AU17" i="1"/>
  <c r="AK17" i="1"/>
  <c r="AH17" i="1"/>
  <c r="M17" i="1"/>
  <c r="K17" i="1"/>
  <c r="BH18" i="1"/>
  <c r="BG18" i="1"/>
  <c r="AW18" i="1"/>
  <c r="AV18" i="1"/>
  <c r="AU18" i="1"/>
  <c r="AK18" i="1"/>
  <c r="AH18" i="1"/>
  <c r="M18" i="1"/>
  <c r="K18" i="1"/>
  <c r="BH19" i="1"/>
  <c r="BG19" i="1"/>
  <c r="AW19" i="1"/>
  <c r="AV19" i="1"/>
  <c r="AU19" i="1"/>
  <c r="AK19" i="1"/>
  <c r="AH19" i="1"/>
  <c r="M19" i="1"/>
  <c r="K19" i="1"/>
  <c r="BH20" i="1"/>
  <c r="BG20" i="1"/>
  <c r="AW20" i="1"/>
  <c r="AV20" i="1"/>
  <c r="AU20" i="1"/>
  <c r="AK20" i="1"/>
  <c r="AH20" i="1"/>
  <c r="M20" i="1"/>
  <c r="K20" i="1"/>
  <c r="BH21" i="1"/>
  <c r="BG21" i="1"/>
  <c r="AW21" i="1"/>
  <c r="AV21" i="1"/>
  <c r="AU21" i="1"/>
  <c r="AK21" i="1"/>
  <c r="AH21" i="1"/>
  <c r="M21" i="1"/>
  <c r="K21" i="1"/>
  <c r="BH22" i="1"/>
  <c r="BG22" i="1"/>
  <c r="AW22" i="1"/>
  <c r="AV22" i="1"/>
  <c r="AU22" i="1"/>
  <c r="AK22" i="1"/>
  <c r="AH22" i="1"/>
  <c r="M22" i="1"/>
  <c r="K22" i="1"/>
  <c r="BH23" i="1"/>
  <c r="BG23" i="1"/>
  <c r="AW23" i="1"/>
  <c r="AV23" i="1"/>
  <c r="AU23" i="1"/>
  <c r="AK23" i="1"/>
  <c r="AH23" i="1"/>
  <c r="M23" i="1"/>
  <c r="K23" i="1"/>
  <c r="BH24" i="1"/>
  <c r="BG24" i="1"/>
  <c r="AW24" i="1"/>
  <c r="AV24" i="1"/>
  <c r="AU24" i="1"/>
  <c r="AK24" i="1"/>
  <c r="AH24" i="1"/>
  <c r="M24" i="1"/>
  <c r="K24" i="1"/>
  <c r="BH25" i="1"/>
  <c r="BG25" i="1"/>
  <c r="AW25" i="1"/>
  <c r="AV25" i="1"/>
  <c r="AU25" i="1"/>
  <c r="AK25" i="1"/>
  <c r="AH25" i="1"/>
  <c r="M25" i="1"/>
  <c r="K25" i="1"/>
  <c r="BH26" i="1"/>
  <c r="BG26" i="1"/>
  <c r="AW26" i="1"/>
  <c r="AV26" i="1"/>
  <c r="AU26" i="1"/>
  <c r="AK26" i="1"/>
  <c r="AH26" i="1"/>
  <c r="M26" i="1"/>
  <c r="K26" i="1"/>
  <c r="BH27" i="1"/>
  <c r="BG27" i="1"/>
  <c r="AW27" i="1"/>
  <c r="AV27" i="1"/>
  <c r="AU27" i="1"/>
  <c r="AK27" i="1"/>
  <c r="AH27" i="1"/>
  <c r="M27" i="1"/>
  <c r="K27" i="1"/>
  <c r="BH28" i="1"/>
  <c r="BG28" i="1"/>
  <c r="AW28" i="1"/>
  <c r="AV28" i="1"/>
  <c r="AU28" i="1"/>
  <c r="AK28" i="1"/>
  <c r="AH28" i="1"/>
  <c r="M28" i="1"/>
  <c r="K28" i="1"/>
  <c r="BH29" i="1"/>
  <c r="BG29" i="1"/>
  <c r="AW29" i="1"/>
  <c r="AV29" i="1"/>
  <c r="AU29" i="1"/>
  <c r="AK29" i="1"/>
  <c r="AH29" i="1"/>
  <c r="M29" i="1"/>
  <c r="K29" i="1"/>
  <c r="BH30" i="1"/>
  <c r="BG30" i="1"/>
  <c r="AW30" i="1"/>
  <c r="AV30" i="1"/>
  <c r="AU30" i="1"/>
  <c r="AK30" i="1"/>
  <c r="AH30" i="1"/>
  <c r="M30" i="1"/>
  <c r="K30" i="1"/>
  <c r="BH31" i="1"/>
  <c r="BG31" i="1"/>
  <c r="AW31" i="1"/>
  <c r="AV31" i="1"/>
  <c r="AU31" i="1"/>
  <c r="AK31" i="1"/>
  <c r="AH31" i="1"/>
  <c r="M31" i="1"/>
  <c r="K31" i="1"/>
  <c r="BH32" i="1"/>
  <c r="BG32" i="1"/>
  <c r="AW32" i="1"/>
  <c r="AV32" i="1"/>
  <c r="AU32" i="1"/>
  <c r="AK32" i="1"/>
  <c r="AH32" i="1"/>
  <c r="M32" i="1"/>
  <c r="K32" i="1"/>
  <c r="BH33" i="1"/>
  <c r="BG33" i="1"/>
  <c r="AW33" i="1"/>
  <c r="AV33" i="1"/>
  <c r="AU33" i="1"/>
  <c r="AK33" i="1"/>
  <c r="AH33" i="1"/>
  <c r="M33" i="1"/>
  <c r="K33" i="1"/>
  <c r="BH34" i="1"/>
  <c r="BG34" i="1"/>
  <c r="AW34" i="1"/>
  <c r="AV34" i="1"/>
  <c r="AU34" i="1"/>
  <c r="AK34" i="1"/>
  <c r="AH34" i="1"/>
  <c r="M34" i="1"/>
  <c r="K34" i="1"/>
  <c r="BH35" i="1"/>
  <c r="BG35" i="1"/>
  <c r="AW35" i="1"/>
  <c r="AV35" i="1"/>
  <c r="AU35" i="1"/>
  <c r="AK35" i="1"/>
  <c r="AH35" i="1"/>
  <c r="M35" i="1"/>
  <c r="K35" i="1"/>
  <c r="BH36" i="1"/>
  <c r="BG36" i="1"/>
  <c r="AW36" i="1"/>
  <c r="AV36" i="1"/>
  <c r="AU36" i="1"/>
  <c r="AK36" i="1"/>
  <c r="AH36" i="1"/>
  <c r="M36" i="1"/>
  <c r="K36" i="1"/>
  <c r="BH37" i="1"/>
  <c r="BG37" i="1"/>
  <c r="AW37" i="1"/>
  <c r="AV37" i="1"/>
  <c r="AU37" i="1"/>
  <c r="AK37" i="1"/>
  <c r="AH37" i="1"/>
  <c r="M37" i="1"/>
  <c r="K37" i="1"/>
  <c r="BH38" i="1"/>
  <c r="BG38" i="1"/>
  <c r="AW38" i="1"/>
  <c r="AV38" i="1"/>
  <c r="AU38" i="1"/>
  <c r="AK38" i="1"/>
  <c r="AH38" i="1"/>
  <c r="M38" i="1"/>
  <c r="K38" i="1"/>
  <c r="BH39" i="1"/>
  <c r="BG39" i="1"/>
  <c r="AW39" i="1"/>
  <c r="AV39" i="1"/>
  <c r="AU39" i="1"/>
  <c r="AK39" i="1"/>
  <c r="AH39" i="1"/>
  <c r="M39" i="1"/>
  <c r="K39" i="1"/>
  <c r="BH40" i="1"/>
  <c r="BG40" i="1"/>
  <c r="AW40" i="1"/>
  <c r="AV40" i="1"/>
  <c r="AU40" i="1"/>
  <c r="AK40" i="1"/>
  <c r="AH40" i="1"/>
  <c r="M40" i="1"/>
  <c r="K40" i="1"/>
  <c r="BH41" i="1"/>
  <c r="BG41" i="1"/>
  <c r="AW41" i="1"/>
  <c r="AV41" i="1"/>
  <c r="AU41" i="1"/>
  <c r="AK41" i="1"/>
  <c r="AH41" i="1"/>
  <c r="M41" i="1"/>
  <c r="K41" i="1"/>
  <c r="BH42" i="1"/>
  <c r="BG42" i="1"/>
  <c r="AW42" i="1"/>
  <c r="AV42" i="1"/>
  <c r="AU42" i="1"/>
  <c r="AK42" i="1"/>
  <c r="AH42" i="1"/>
  <c r="M42" i="1"/>
  <c r="K42" i="1"/>
  <c r="BH43" i="1"/>
  <c r="BG43" i="1"/>
  <c r="AW43" i="1"/>
  <c r="AV43" i="1"/>
  <c r="AU43" i="1"/>
  <c r="AK43" i="1"/>
  <c r="AH43" i="1"/>
  <c r="M43" i="1"/>
  <c r="K43" i="1"/>
  <c r="BH44" i="1"/>
  <c r="BG44" i="1"/>
  <c r="AW44" i="1"/>
  <c r="AV44" i="1"/>
  <c r="AU44" i="1"/>
  <c r="AK44" i="1"/>
  <c r="AH44" i="1"/>
  <c r="M44" i="1"/>
  <c r="K44" i="1"/>
  <c r="BH45" i="1"/>
  <c r="BG45" i="1"/>
  <c r="AW45" i="1"/>
  <c r="AV45" i="1"/>
  <c r="AU45" i="1"/>
  <c r="AK45" i="1"/>
  <c r="AH45" i="1"/>
  <c r="M45" i="1"/>
  <c r="K45" i="1"/>
  <c r="BH46" i="1"/>
  <c r="BG46" i="1"/>
  <c r="AW46" i="1"/>
  <c r="AV46" i="1"/>
  <c r="AU46" i="1"/>
  <c r="AK46" i="1"/>
  <c r="AH46" i="1"/>
  <c r="M46" i="1"/>
  <c r="K46" i="1"/>
  <c r="BH47" i="1"/>
  <c r="BG47" i="1"/>
  <c r="AW47" i="1"/>
  <c r="AV47" i="1"/>
  <c r="AU47" i="1"/>
  <c r="AK47" i="1"/>
  <c r="AH47" i="1"/>
  <c r="M47" i="1"/>
  <c r="K47" i="1"/>
  <c r="BH48" i="1"/>
  <c r="BG48" i="1"/>
  <c r="AW48" i="1"/>
  <c r="AV48" i="1"/>
  <c r="AU48" i="1"/>
  <c r="AK48" i="1"/>
  <c r="AH48" i="1"/>
  <c r="M48" i="1"/>
  <c r="K48" i="1"/>
  <c r="BH49" i="1"/>
  <c r="BG49" i="1"/>
  <c r="AW49" i="1"/>
  <c r="AV49" i="1"/>
  <c r="AU49" i="1"/>
  <c r="AK49" i="1"/>
  <c r="AH49" i="1"/>
  <c r="M49" i="1"/>
  <c r="K49" i="1"/>
  <c r="BH50" i="1"/>
  <c r="BG50" i="1"/>
  <c r="AW50" i="1"/>
  <c r="AV50" i="1"/>
  <c r="AU50" i="1"/>
  <c r="AK50" i="1"/>
  <c r="AH50" i="1"/>
  <c r="M50" i="1"/>
  <c r="K50" i="1"/>
  <c r="BH51" i="1"/>
  <c r="BG51" i="1"/>
  <c r="AW51" i="1"/>
  <c r="AV51" i="1"/>
  <c r="AU51" i="1"/>
  <c r="AK51" i="1"/>
  <c r="AH51" i="1"/>
  <c r="M51" i="1"/>
  <c r="K51" i="1"/>
  <c r="BH52" i="1"/>
  <c r="BG52" i="1"/>
  <c r="AW52" i="1"/>
  <c r="AV52" i="1"/>
  <c r="AU52" i="1"/>
  <c r="AK52" i="1"/>
  <c r="AH52" i="1"/>
  <c r="M52" i="1"/>
  <c r="K52" i="1"/>
  <c r="BH53" i="1"/>
  <c r="BG53" i="1"/>
  <c r="AW53" i="1"/>
  <c r="AV53" i="1"/>
  <c r="AU53" i="1"/>
  <c r="AK53" i="1"/>
  <c r="AH53" i="1"/>
  <c r="M53" i="1"/>
  <c r="K53" i="1"/>
  <c r="BH54" i="1"/>
  <c r="BG54" i="1"/>
  <c r="AW54" i="1"/>
  <c r="AV54" i="1"/>
  <c r="AU54" i="1"/>
  <c r="AK54" i="1"/>
  <c r="AH54" i="1"/>
  <c r="M54" i="1"/>
  <c r="K54" i="1"/>
  <c r="BH55" i="1"/>
  <c r="BG55" i="1"/>
  <c r="AW55" i="1"/>
  <c r="AV55" i="1"/>
  <c r="AU55" i="1"/>
  <c r="AK55" i="1"/>
  <c r="AH55" i="1"/>
  <c r="M55" i="1"/>
  <c r="K55" i="1"/>
  <c r="BH56" i="1"/>
  <c r="BG56" i="1"/>
  <c r="AW56" i="1"/>
  <c r="AV56" i="1"/>
  <c r="AU56" i="1"/>
  <c r="AK56" i="1"/>
  <c r="AH56" i="1"/>
  <c r="M56" i="1"/>
  <c r="K56" i="1"/>
  <c r="BH57" i="1"/>
  <c r="BG57" i="1"/>
  <c r="AW57" i="1"/>
  <c r="AV57" i="1"/>
  <c r="AU57" i="1"/>
  <c r="AK57" i="1"/>
  <c r="AH57" i="1"/>
  <c r="M57" i="1"/>
  <c r="K57" i="1"/>
  <c r="BH58" i="1"/>
  <c r="BG58" i="1"/>
  <c r="AW58" i="1"/>
  <c r="AV58" i="1"/>
  <c r="AU58" i="1"/>
  <c r="AK58" i="1"/>
  <c r="AH58" i="1"/>
  <c r="M58" i="1"/>
  <c r="K58" i="1"/>
  <c r="BH59" i="1"/>
  <c r="BG59" i="1"/>
  <c r="AW59" i="1"/>
  <c r="AV59" i="1"/>
  <c r="AU59" i="1"/>
  <c r="AK59" i="1"/>
  <c r="AH59" i="1"/>
  <c r="M59" i="1"/>
  <c r="K59" i="1"/>
  <c r="BH60" i="1"/>
  <c r="BG60" i="1"/>
  <c r="AW60" i="1"/>
  <c r="AV60" i="1"/>
  <c r="AU60" i="1"/>
  <c r="AK60" i="1"/>
  <c r="AH60" i="1"/>
  <c r="M60" i="1"/>
  <c r="K60" i="1"/>
  <c r="BH61" i="1"/>
  <c r="BG61" i="1"/>
  <c r="AW61" i="1"/>
  <c r="AV61" i="1"/>
  <c r="AU61" i="1"/>
  <c r="AK61" i="1"/>
  <c r="AH61" i="1"/>
  <c r="M61" i="1"/>
  <c r="K61" i="1"/>
  <c r="BH62" i="1"/>
  <c r="BG62" i="1"/>
  <c r="AW62" i="1"/>
  <c r="AV62" i="1"/>
  <c r="AU62" i="1"/>
  <c r="AK62" i="1"/>
  <c r="AH62" i="1"/>
  <c r="M62" i="1"/>
  <c r="K62" i="1"/>
  <c r="BH63" i="1"/>
  <c r="BG63" i="1"/>
  <c r="AW63" i="1"/>
  <c r="AV63" i="1"/>
  <c r="AU63" i="1"/>
  <c r="AK63" i="1"/>
  <c r="AH63" i="1"/>
  <c r="M63" i="1"/>
  <c r="K63" i="1"/>
  <c r="BH64" i="1"/>
  <c r="BG64" i="1"/>
  <c r="AW64" i="1"/>
  <c r="AV64" i="1"/>
  <c r="AU64" i="1"/>
  <c r="AK64" i="1"/>
  <c r="AH64" i="1"/>
  <c r="M64" i="1"/>
  <c r="K64" i="1"/>
  <c r="BH65" i="1"/>
  <c r="BG65" i="1"/>
  <c r="AW65" i="1"/>
  <c r="AV65" i="1"/>
  <c r="AU65" i="1"/>
  <c r="AK65" i="1"/>
  <c r="AH65" i="1"/>
  <c r="M65" i="1"/>
  <c r="K65" i="1"/>
  <c r="BH66" i="1"/>
  <c r="BG66" i="1"/>
  <c r="AW66" i="1"/>
  <c r="AV66" i="1"/>
  <c r="AU66" i="1"/>
  <c r="AK66" i="1"/>
  <c r="AH66" i="1"/>
  <c r="M66" i="1"/>
  <c r="K66" i="1"/>
  <c r="BH67" i="1"/>
  <c r="BG67" i="1"/>
  <c r="AW67" i="1"/>
  <c r="AV67" i="1"/>
  <c r="AU67" i="1"/>
  <c r="AK67" i="1"/>
  <c r="AH67" i="1"/>
  <c r="M67" i="1"/>
  <c r="K67" i="1"/>
  <c r="BH68" i="1"/>
  <c r="BG68" i="1"/>
  <c r="AW68" i="1"/>
  <c r="AV68" i="1"/>
  <c r="AU68" i="1"/>
  <c r="AK68" i="1"/>
  <c r="AH68" i="1"/>
  <c r="M68" i="1"/>
  <c r="K68" i="1"/>
  <c r="BH69" i="1"/>
  <c r="BG69" i="1"/>
  <c r="AW69" i="1"/>
  <c r="AV69" i="1"/>
  <c r="AU69" i="1"/>
  <c r="AK69" i="1"/>
  <c r="AH69" i="1"/>
  <c r="M69" i="1"/>
  <c r="K69" i="1"/>
  <c r="BH70" i="1"/>
  <c r="BG70" i="1"/>
  <c r="AW70" i="1"/>
  <c r="AV70" i="1"/>
  <c r="AU70" i="1"/>
  <c r="AK70" i="1"/>
  <c r="AH70" i="1"/>
  <c r="M70" i="1"/>
  <c r="K70" i="1"/>
  <c r="BH71" i="1"/>
  <c r="BG71" i="1"/>
  <c r="AW71" i="1"/>
  <c r="AV71" i="1"/>
  <c r="AU71" i="1"/>
  <c r="AK71" i="1"/>
  <c r="AH71" i="1"/>
  <c r="M71" i="1"/>
  <c r="K71" i="1"/>
  <c r="BH72" i="1"/>
  <c r="BG72" i="1"/>
  <c r="AW72" i="1"/>
  <c r="AV72" i="1"/>
  <c r="AU72" i="1"/>
  <c r="AK72" i="1"/>
  <c r="AH72" i="1"/>
  <c r="M72" i="1"/>
  <c r="K72" i="1"/>
  <c r="BH73" i="1"/>
  <c r="BG73" i="1"/>
  <c r="AW73" i="1"/>
  <c r="AV73" i="1"/>
  <c r="AU73" i="1"/>
  <c r="AK73" i="1"/>
  <c r="AH73" i="1"/>
  <c r="M73" i="1"/>
  <c r="K73" i="1"/>
  <c r="BH74" i="1"/>
  <c r="BG74" i="1"/>
  <c r="AW74" i="1"/>
  <c r="AV74" i="1"/>
  <c r="AU74" i="1"/>
  <c r="AK74" i="1"/>
  <c r="AH74" i="1"/>
  <c r="M74" i="1"/>
  <c r="K74" i="1"/>
  <c r="BH75" i="1"/>
  <c r="BG75" i="1"/>
  <c r="AW75" i="1"/>
  <c r="AV75" i="1"/>
  <c r="AU75" i="1"/>
  <c r="AK75" i="1"/>
  <c r="AH75" i="1"/>
  <c r="M75" i="1"/>
  <c r="K75" i="1"/>
  <c r="BH76" i="1"/>
  <c r="BG76" i="1"/>
  <c r="AW76" i="1"/>
  <c r="AV76" i="1"/>
  <c r="AU76" i="1"/>
  <c r="AK76" i="1"/>
  <c r="AH76" i="1"/>
  <c r="M76" i="1"/>
  <c r="K76" i="1"/>
  <c r="BH77" i="1"/>
  <c r="BG77" i="1"/>
  <c r="AW77" i="1"/>
  <c r="AV77" i="1"/>
  <c r="AU77" i="1"/>
  <c r="AK77" i="1"/>
  <c r="AH77" i="1"/>
  <c r="M77" i="1"/>
  <c r="K77" i="1"/>
  <c r="BH78" i="1"/>
  <c r="BG78" i="1"/>
  <c r="AW78" i="1"/>
  <c r="AV78" i="1"/>
  <c r="AU78" i="1"/>
  <c r="AK78" i="1"/>
  <c r="AH78" i="1"/>
  <c r="M78" i="1"/>
  <c r="K78" i="1"/>
  <c r="BH79" i="1"/>
  <c r="BG79" i="1"/>
  <c r="AW79" i="1"/>
  <c r="AV79" i="1"/>
  <c r="AU79" i="1"/>
  <c r="AK79" i="1"/>
  <c r="AH79" i="1"/>
  <c r="M79" i="1"/>
  <c r="K79" i="1"/>
  <c r="BH80" i="1"/>
  <c r="BG80" i="1"/>
  <c r="AW80" i="1"/>
  <c r="AV80" i="1"/>
  <c r="AU80" i="1"/>
  <c r="AK80" i="1"/>
  <c r="AH80" i="1"/>
  <c r="M80" i="1"/>
  <c r="K80" i="1"/>
  <c r="BH81" i="1"/>
  <c r="BG81" i="1"/>
  <c r="AW81" i="1"/>
  <c r="AV81" i="1"/>
  <c r="AU81" i="1"/>
  <c r="AK81" i="1"/>
  <c r="AH81" i="1"/>
  <c r="M81" i="1"/>
  <c r="K81" i="1"/>
  <c r="BH82" i="1"/>
  <c r="BG82" i="1"/>
  <c r="AW82" i="1"/>
  <c r="AV82" i="1"/>
  <c r="AU82" i="1"/>
  <c r="AK82" i="1"/>
  <c r="AH82" i="1"/>
  <c r="M82" i="1"/>
  <c r="K82" i="1"/>
  <c r="BH83" i="1"/>
  <c r="BG83" i="1"/>
  <c r="AW83" i="1"/>
  <c r="AV83" i="1"/>
  <c r="AU83" i="1"/>
  <c r="AK83" i="1"/>
  <c r="AH83" i="1"/>
  <c r="M83" i="1"/>
  <c r="K83" i="1"/>
  <c r="BH84" i="1"/>
  <c r="BG84" i="1"/>
  <c r="AW84" i="1"/>
  <c r="AV84" i="1"/>
  <c r="AU84" i="1"/>
  <c r="AK84" i="1"/>
  <c r="AH84" i="1"/>
  <c r="M84" i="1"/>
  <c r="K84" i="1"/>
  <c r="BH85" i="1"/>
  <c r="BG85" i="1"/>
  <c r="AW85" i="1"/>
  <c r="AV85" i="1"/>
  <c r="AU85" i="1"/>
  <c r="AK85" i="1"/>
  <c r="AH85" i="1"/>
  <c r="M85" i="1"/>
  <c r="K85" i="1"/>
  <c r="BH86" i="1"/>
  <c r="BG86" i="1"/>
  <c r="AW86" i="1"/>
  <c r="AV86" i="1"/>
  <c r="AU86" i="1"/>
  <c r="AK86" i="1"/>
  <c r="AH86" i="1"/>
  <c r="M86" i="1"/>
  <c r="K86" i="1"/>
  <c r="BH87" i="1"/>
  <c r="BG87" i="1"/>
  <c r="AW87" i="1"/>
  <c r="AV87" i="1"/>
  <c r="AU87" i="1"/>
  <c r="AK87" i="1"/>
  <c r="AH87" i="1"/>
  <c r="M87" i="1"/>
  <c r="K87" i="1"/>
  <c r="BH88" i="1"/>
  <c r="BG88" i="1"/>
  <c r="AW88" i="1"/>
  <c r="AV88" i="1"/>
  <c r="AU88" i="1"/>
  <c r="AK88" i="1"/>
  <c r="AH88" i="1"/>
  <c r="M88" i="1"/>
  <c r="K88" i="1"/>
  <c r="BH89" i="1"/>
  <c r="BG89" i="1"/>
  <c r="AW89" i="1"/>
  <c r="AV89" i="1"/>
  <c r="AU89" i="1"/>
  <c r="AK89" i="1"/>
  <c r="AH89" i="1"/>
  <c r="M89" i="1"/>
  <c r="K89" i="1"/>
  <c r="BH90" i="1"/>
  <c r="BG90" i="1"/>
  <c r="AW90" i="1"/>
  <c r="AV90" i="1"/>
  <c r="AU90" i="1"/>
  <c r="AK90" i="1"/>
  <c r="AH90" i="1"/>
  <c r="M90" i="1"/>
  <c r="K90" i="1"/>
  <c r="BH91" i="1"/>
  <c r="BG91" i="1"/>
  <c r="AW91" i="1"/>
  <c r="AV91" i="1"/>
  <c r="AU91" i="1"/>
  <c r="AK91" i="1"/>
  <c r="AH91" i="1"/>
  <c r="M91" i="1"/>
  <c r="K91" i="1"/>
  <c r="BH92" i="1"/>
  <c r="BG92" i="1"/>
  <c r="AW92" i="1"/>
  <c r="AV92" i="1"/>
  <c r="AU92" i="1"/>
  <c r="AK92" i="1"/>
  <c r="AH92" i="1"/>
  <c r="M92" i="1"/>
  <c r="K92" i="1"/>
  <c r="BH93" i="1"/>
  <c r="BG93" i="1"/>
  <c r="AW93" i="1"/>
  <c r="AV93" i="1"/>
  <c r="AU93" i="1"/>
  <c r="AK93" i="1"/>
  <c r="AH93" i="1"/>
  <c r="M93" i="1"/>
  <c r="K93" i="1"/>
  <c r="BH94" i="1"/>
  <c r="BG94" i="1"/>
  <c r="AW94" i="1"/>
  <c r="AV94" i="1"/>
  <c r="AU94" i="1"/>
  <c r="AK94" i="1"/>
  <c r="AH94" i="1"/>
  <c r="M94" i="1"/>
  <c r="K94" i="1"/>
  <c r="BH95" i="1"/>
  <c r="BG95" i="1"/>
  <c r="AW95" i="1"/>
  <c r="AV95" i="1"/>
  <c r="AU95" i="1"/>
  <c r="AK95" i="1"/>
  <c r="AH95" i="1"/>
  <c r="M95" i="1"/>
  <c r="K95" i="1"/>
  <c r="BH96" i="1"/>
  <c r="BG96" i="1"/>
  <c r="AW96" i="1"/>
  <c r="AV96" i="1"/>
  <c r="AU96" i="1"/>
  <c r="AK96" i="1"/>
  <c r="AH96" i="1"/>
  <c r="M96" i="1"/>
  <c r="K96" i="1"/>
  <c r="BH97" i="1"/>
  <c r="BG97" i="1"/>
  <c r="AW97" i="1"/>
  <c r="AV97" i="1"/>
  <c r="AU97" i="1"/>
  <c r="AK97" i="1"/>
  <c r="AH97" i="1"/>
  <c r="M97" i="1"/>
  <c r="K97" i="1"/>
  <c r="BH98" i="1"/>
  <c r="BG98" i="1"/>
  <c r="AW98" i="1"/>
  <c r="AV98" i="1"/>
  <c r="AU98" i="1"/>
  <c r="AK98" i="1"/>
  <c r="AH98" i="1"/>
  <c r="M98" i="1"/>
  <c r="K98" i="1"/>
  <c r="BH99" i="1"/>
  <c r="BG99" i="1"/>
  <c r="AW99" i="1"/>
  <c r="AV99" i="1"/>
  <c r="AU99" i="1"/>
  <c r="AK99" i="1"/>
  <c r="AH99" i="1"/>
  <c r="M99" i="1"/>
  <c r="K99" i="1"/>
  <c r="BH100" i="1"/>
  <c r="BG100" i="1"/>
  <c r="AW100" i="1"/>
  <c r="AV100" i="1"/>
  <c r="AU100" i="1"/>
  <c r="AK100" i="1"/>
  <c r="AH100" i="1"/>
  <c r="M100" i="1"/>
  <c r="K100" i="1"/>
  <c r="BH101" i="1"/>
  <c r="BG101" i="1"/>
  <c r="AW101" i="1"/>
  <c r="AV101" i="1"/>
  <c r="AU101" i="1"/>
  <c r="AK101" i="1"/>
  <c r="AH101" i="1"/>
  <c r="M101" i="1"/>
  <c r="K101" i="1"/>
  <c r="BH102" i="1"/>
  <c r="BG102" i="1"/>
  <c r="AW102" i="1"/>
  <c r="AV102" i="1"/>
  <c r="AU102" i="1"/>
  <c r="AK102" i="1"/>
  <c r="AH102" i="1"/>
  <c r="M102" i="1"/>
  <c r="K102" i="1"/>
  <c r="BH103" i="1"/>
  <c r="BG103" i="1"/>
  <c r="AW103" i="1"/>
  <c r="AV103" i="1"/>
  <c r="AU103" i="1"/>
  <c r="AK103" i="1"/>
  <c r="AH103" i="1"/>
  <c r="M103" i="1"/>
  <c r="K103" i="1"/>
</calcChain>
</file>

<file path=xl/sharedStrings.xml><?xml version="1.0" encoding="utf-8"?>
<sst xmlns="http://schemas.openxmlformats.org/spreadsheetml/2006/main" count="124" uniqueCount="114">
  <si>
    <t>Σreqs</t>
  </si>
  <si>
    <t>Σsentences</t>
  </si>
  <si>
    <t>Σwords</t>
  </si>
  <si>
    <t>Σwords/Σsentences</t>
  </si>
  <si>
    <t>Σcharacters</t>
  </si>
  <si>
    <t>Σsyllables</t>
  </si>
  <si>
    <t>Σsyllables/Σwords</t>
  </si>
  <si>
    <t>Σletters</t>
  </si>
  <si>
    <t>Σletters/Σword</t>
  </si>
  <si>
    <t>%liability_classification</t>
  </si>
  <si>
    <t>%structured_sentences</t>
  </si>
  <si>
    <t>Øprocess_verbs</t>
  </si>
  <si>
    <t>%appropriate_level</t>
  </si>
  <si>
    <t>%active_voice</t>
  </si>
  <si>
    <t>%precise_verb</t>
  </si>
  <si>
    <t>%no_nominalization</t>
  </si>
  <si>
    <t>%no_light_verb</t>
  </si>
  <si>
    <t>%full_verb</t>
  </si>
  <si>
    <t>%no_comparision</t>
  </si>
  <si>
    <t>%clear_comparison</t>
  </si>
  <si>
    <t>%PE</t>
  </si>
  <si>
    <t>%BPE</t>
  </si>
  <si>
    <t>%definite_articles</t>
  </si>
  <si>
    <t>%units</t>
  </si>
  <si>
    <t>%no_vague_terms</t>
  </si>
  <si>
    <t>%no_escape_clause</t>
  </si>
  <si>
    <t>%no_open_end</t>
  </si>
  <si>
    <t>%no_superflous_imfinitives</t>
  </si>
  <si>
    <t>%correct_grammar</t>
  </si>
  <si>
    <t>Σpunctuations</t>
  </si>
  <si>
    <t>%no_negation</t>
  </si>
  <si>
    <t>%no_/</t>
  </si>
  <si>
    <t>%no_combinators</t>
  </si>
  <si>
    <t>%no_rationale</t>
  </si>
  <si>
    <t>%no_parantheses</t>
  </si>
  <si>
    <t>%no_groupnoun</t>
  </si>
  <si>
    <t>%no_pronoun</t>
  </si>
  <si>
    <t>%context_free</t>
  </si>
  <si>
    <t>%no_absolutes</t>
  </si>
  <si>
    <t>%explicit_conditions</t>
  </si>
  <si>
    <t>%clear_condition_combination</t>
  </si>
  <si>
    <t>%solution_free</t>
  </si>
  <si>
    <t>%clear_quantifiers</t>
  </si>
  <si>
    <t>%value_tolerance</t>
  </si>
  <si>
    <t>FRE</t>
  </si>
  <si>
    <t>FKGL</t>
  </si>
  <si>
    <t>CLI</t>
  </si>
  <si>
    <t>ARI</t>
  </si>
  <si>
    <t>%atomic</t>
  </si>
  <si>
    <t>%clear_peconditions</t>
  </si>
  <si>
    <t>%clear_business_logic</t>
  </si>
  <si>
    <t>Dale_Chall</t>
  </si>
  <si>
    <t>Fry</t>
  </si>
  <si>
    <t>Gunning_FOG</t>
  </si>
  <si>
    <t>Raygor</t>
  </si>
  <si>
    <t>SMOG</t>
  </si>
  <si>
    <t>Øpunctuations/1000words</t>
  </si>
  <si>
    <t>Σreading_time</t>
  </si>
  <si>
    <t>Øreading_time</t>
  </si>
  <si>
    <t>Øsentences</t>
  </si>
  <si>
    <t>Øwords</t>
  </si>
  <si>
    <t>Øpunctuations</t>
  </si>
  <si>
    <t>unambiguity (50/50) (Rupp09)</t>
  </si>
  <si>
    <t>Σtotal summary:</t>
  </si>
  <si>
    <t>ID</t>
  </si>
  <si>
    <t>Text</t>
  </si>
  <si>
    <t>name_of_template</t>
  </si>
  <si>
    <t>liability? (IR1,E106,Rupp09)</t>
  </si>
  <si>
    <t>structured_sentence?  (IR2,SR14-15,E106)</t>
  </si>
  <si>
    <t>#sentences (IR11+18,SR9,E106)</t>
  </si>
  <si>
    <t>#words (SR15)</t>
  </si>
  <si>
    <t>#words/sentence</t>
  </si>
  <si>
    <t>#characters</t>
  </si>
  <si>
    <t>#syllables</t>
  </si>
  <si>
    <t>#syllable/word</t>
  </si>
  <si>
    <t>#letters</t>
  </si>
  <si>
    <t>#letters/word</t>
  </si>
  <si>
    <t>#process_verbs (IR2,SR5+15)</t>
  </si>
  <si>
    <t>approriate_level? (IR3)</t>
  </si>
  <si>
    <t>active_voice? (SR1, IR2)</t>
  </si>
  <si>
    <t>precise_verb? (SR2+15)</t>
  </si>
  <si>
    <t>no_nominalization? (SR3)</t>
  </si>
  <si>
    <t>no_light_verb? (SR4)</t>
  </si>
  <si>
    <t>full_verb? (SR1-5)</t>
  </si>
  <si>
    <t>no_comparison? (SR8,Rupp09)</t>
  </si>
  <si>
    <t>clear_comparison? (SR8)</t>
  </si>
  <si>
    <t>PE (Rupp09)</t>
  </si>
  <si>
    <t>BPE (Rupp09)</t>
  </si>
  <si>
    <t>definite_articles?  (IR5,SR10-11)</t>
  </si>
  <si>
    <t>units? (IR6)</t>
  </si>
  <si>
    <t>no_vague_terms? (IR7,SR2+12,E106)</t>
  </si>
  <si>
    <t>no_escape_clause? (IR8)</t>
  </si>
  <si>
    <t>no_open_end? (IR9)</t>
  </si>
  <si>
    <t>no_superfluous_infinitives? (IR10)</t>
  </si>
  <si>
    <t>correct_grammar? (IR12,E106)</t>
  </si>
  <si>
    <t>#punctuations (IR14,SR14-15)</t>
  </si>
  <si>
    <t>no_negation? (IR16,E106)</t>
  </si>
  <si>
    <t>no_/? (IR17)</t>
  </si>
  <si>
    <t>no_combinators? (IR19,SR9,E106)</t>
  </si>
  <si>
    <t>rationale_excluded? (IR20,SR14)</t>
  </si>
  <si>
    <t>no_parentheses? (IR21)</t>
  </si>
  <si>
    <t>no_groupnoun? (IR22,SR10-12)</t>
  </si>
  <si>
    <t>no_pronouns? (IR24)</t>
  </si>
  <si>
    <t>contextfree? (IR25,SR6-7+16-18,E106)</t>
  </si>
  <si>
    <t>no_absolutes? (IR26)</t>
  </si>
  <si>
    <t>explicit_conditions? (IR27,SR11+16-18)</t>
  </si>
  <si>
    <t>condition_combination_clear? (IR28,SR16-18)</t>
  </si>
  <si>
    <t>solution_free? (IR31,E106)</t>
  </si>
  <si>
    <t>clear_quantifiers? (IR32+34,SR8+10-11,E106)</t>
  </si>
  <si>
    <t>value_tolerance? (IR33,E106)</t>
  </si>
  <si>
    <t>atomic? (IR11+18,SR9+15,E106)</t>
  </si>
  <si>
    <t>clear_preconditions? (SR13+16-18)</t>
  </si>
  <si>
    <t>clear_business_logic? (SR13)</t>
  </si>
  <si>
    <t>reading_time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</si>
</sst>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1" fillId="0" borderId="2" xfId="0" applyFont="1" applyBorder="1" applyAlignment="1">
      <alignment textRotation="90"/>
    </xf>
    <xf numFmtId="164" fontId="0" fillId="0" borderId="0" xfId="0" applyNumberFormat="1"/>
    <xf numFmtId="0" fontId="1" fillId="0" borderId="2" xfId="0" applyFont="1" applyBorder="1"/>
    <xf numFmtId="49" fontId="1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164" fontId="1" fillId="0" borderId="2" xfId="0" applyNumberFormat="1" applyFont="1" applyBorder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8">
    <dxf>
      <font>
        <color auto="1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39994506668294322"/>
        </patternFill>
      </fill>
    </dxf>
    <dxf>
      <fill>
        <patternFill>
          <bgColor rgb="FFFFCCCC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rgb="FFFFCCCC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auto="1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3"/>
  <sheetViews>
    <sheetView tabSelected="1" workbookViewId="0">
      <selection sqref="A1:XFD1048576"/>
    </sheetView>
  </sheetViews>
  <sheetFormatPr defaultColWidth="9.140625" defaultRowHeight="15"/>
  <cols>
    <col min="1" max="1" width="5.42578125" customWidth="1"/>
    <col min="2" max="2" width="34.140625" style="9" customWidth="1"/>
    <col min="3" max="3" width="18.140625" style="10" bestFit="1" customWidth="1"/>
    <col min="4" max="6" width="3.7109375" bestFit="1" customWidth="1"/>
    <col min="7" max="9" width="3.7109375" customWidth="1"/>
    <col min="10" max="10" width="3.7109375" bestFit="1" customWidth="1"/>
    <col min="11" max="13" width="3.7109375" customWidth="1"/>
    <col min="14" max="21" width="3.7109375" bestFit="1" customWidth="1"/>
    <col min="22" max="22" width="4" bestFit="1" customWidth="1"/>
    <col min="23" max="37" width="3.7109375" bestFit="1" customWidth="1"/>
    <col min="38" max="53" width="3.7109375" customWidth="1"/>
    <col min="54" max="55" width="3.7109375" bestFit="1" customWidth="1"/>
    <col min="56" max="57" width="3.7109375" customWidth="1"/>
    <col min="58" max="58" width="3.7109375" bestFit="1" customWidth="1"/>
    <col min="59" max="59" width="3.7109375" customWidth="1"/>
    <col min="60" max="60" width="8.28515625" customWidth="1"/>
    <col min="61" max="61" width="7.140625" bestFit="1" customWidth="1"/>
    <col min="62" max="65" width="3.7109375" customWidth="1"/>
    <col min="66" max="66" width="3.7109375" bestFit="1" customWidth="1"/>
  </cols>
  <sheetData>
    <row r="1" spans="1:67" s="1" customFormat="1" ht="147.75"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</row>
    <row r="2" spans="1:67" s="1" customFormat="1">
      <c r="B2" s="1" t="s">
        <v>63</v>
      </c>
      <c r="C2" s="1">
        <f>COUNTA(A4:A103)</f>
        <v>0</v>
      </c>
      <c r="D2" s="1">
        <f>SUM(F4:F103)</f>
        <v>0</v>
      </c>
      <c r="E2" s="1">
        <f>SUM(G4:G103)</f>
        <v>0</v>
      </c>
      <c r="F2" s="1">
        <f>IF(D2=0,0,E2/D2)</f>
        <v>0</v>
      </c>
      <c r="G2" s="1">
        <f>SUM(I4:I103)</f>
        <v>0</v>
      </c>
      <c r="H2" s="1">
        <f>SUM(J4:J103)</f>
        <v>0</v>
      </c>
      <c r="I2" s="1">
        <f>IF(E2=0,0,H2/E2)</f>
        <v>0</v>
      </c>
      <c r="J2" s="1">
        <f>SUM(L4:L103)</f>
        <v>0</v>
      </c>
      <c r="K2" s="1">
        <f>IF(E2=0,0,J2/E2)</f>
        <v>0</v>
      </c>
      <c r="L2" s="1">
        <f>IF($C$2=0,0,COUNTIF(D4:D103,1)/$C$2*100)</f>
        <v>0</v>
      </c>
      <c r="M2" s="1">
        <f>IF($C$2=0,0,COUNTIF(E4:E103,1)/$C$2*100)</f>
        <v>0</v>
      </c>
      <c r="N2">
        <f>IF($C$2=0,0,SUM(N4:N103)/$C$2)</f>
        <v>0</v>
      </c>
      <c r="O2" s="1">
        <f>IF($C$2=0,0,COUNTIF(O4:O103,1)/$C$2*100)</f>
        <v>0</v>
      </c>
      <c r="P2" s="1">
        <f>IF($C$2=0,0,COUNTIF(P4:P103,1)/$C$2*100)</f>
        <v>0</v>
      </c>
      <c r="Q2" s="1">
        <f>IF($C$2=0,0,COUNTIF(Q4:Q103,1)/$C$2*100)</f>
        <v>0</v>
      </c>
      <c r="R2" s="1">
        <f>IF($C$2=0,0,COUNTIF(R4:R103,1)/$C$2*100)</f>
        <v>0</v>
      </c>
      <c r="S2" s="1">
        <f t="shared" ref="S2:AT2" si="0">IF($C$2=0,0,COUNTIF(S4:S103,1)/$C$2*100)</f>
        <v>0</v>
      </c>
      <c r="T2" s="1">
        <f t="shared" si="0"/>
        <v>0</v>
      </c>
      <c r="U2" s="1">
        <f>IF($C$2=0,0,COUNTIF(U4:U103,1)/$C$2*100)</f>
        <v>0</v>
      </c>
      <c r="V2" s="1">
        <f>IF(COUNTIF(U4:U102,0)=0,100,(COUNTIFS(V4:V102,1,U4:U102,0)/COUNTIF(U4:U102,0))*100)</f>
        <v>100</v>
      </c>
      <c r="W2" s="1">
        <f t="shared" si="0"/>
        <v>0</v>
      </c>
      <c r="X2" s="1">
        <f t="shared" si="0"/>
        <v>0</v>
      </c>
      <c r="Y2" s="1">
        <f t="shared" si="0"/>
        <v>0</v>
      </c>
      <c r="Z2" s="1">
        <f t="shared" si="0"/>
        <v>0</v>
      </c>
      <c r="AA2" s="1">
        <f t="shared" si="0"/>
        <v>0</v>
      </c>
      <c r="AB2" s="1">
        <f t="shared" si="0"/>
        <v>0</v>
      </c>
      <c r="AC2" s="1">
        <f t="shared" si="0"/>
        <v>0</v>
      </c>
      <c r="AD2" s="1">
        <f t="shared" si="0"/>
        <v>0</v>
      </c>
      <c r="AE2" s="1">
        <f t="shared" si="0"/>
        <v>0</v>
      </c>
      <c r="AF2" s="1">
        <f>SUM(AF4:AF103)</f>
        <v>0</v>
      </c>
      <c r="AG2" s="1">
        <f t="shared" si="0"/>
        <v>0</v>
      </c>
      <c r="AH2" s="1">
        <f t="shared" si="0"/>
        <v>0</v>
      </c>
      <c r="AI2" s="1">
        <f t="shared" si="0"/>
        <v>0</v>
      </c>
      <c r="AJ2" s="1">
        <f t="shared" si="0"/>
        <v>0</v>
      </c>
      <c r="AK2" s="1">
        <f t="shared" si="0"/>
        <v>0</v>
      </c>
      <c r="AL2" s="1">
        <f t="shared" si="0"/>
        <v>0</v>
      </c>
      <c r="AM2" s="1">
        <f t="shared" si="0"/>
        <v>0</v>
      </c>
      <c r="AN2" s="1">
        <f t="shared" si="0"/>
        <v>0</v>
      </c>
      <c r="AO2" s="1">
        <f t="shared" si="0"/>
        <v>0</v>
      </c>
      <c r="AP2" s="1">
        <f t="shared" si="0"/>
        <v>0</v>
      </c>
      <c r="AQ2" s="1">
        <f t="shared" si="0"/>
        <v>0</v>
      </c>
      <c r="AR2" s="1">
        <f t="shared" si="0"/>
        <v>0</v>
      </c>
      <c r="AS2" s="1">
        <f t="shared" si="0"/>
        <v>0</v>
      </c>
      <c r="AT2" s="1">
        <f t="shared" si="0"/>
        <v>0</v>
      </c>
      <c r="AU2">
        <f>IF(E2=0,0,(206.835-(84.6*(I2))-(1.015*(F2))))</f>
        <v>0</v>
      </c>
      <c r="AV2">
        <f>IF(E2=0,0,(0.39*F2)+(11.8*I2)-15.59)</f>
        <v>0</v>
      </c>
      <c r="AW2">
        <f>IF(E2=0,0,((0.0588*(LEN(SUBSTITUTE(B2," ",""))/E2)*100)-(0.296*(D2/E2)*100)-15.8))</f>
        <v>0</v>
      </c>
      <c r="AX2">
        <f>IF(G2=0,0,(4.71*K2)+(0.5*F2)-21.43)</f>
        <v>0</v>
      </c>
      <c r="AY2" s="1">
        <f>IF($C$2=0,0,COUNTIF(AY4:AY103,1)/$C$2*100)</f>
        <v>0</v>
      </c>
      <c r="AZ2" s="1">
        <f>IF($C$2=0,0,COUNTIF(AZ4:AZ103,1)/$C$2*100)</f>
        <v>0</v>
      </c>
      <c r="BA2" s="1">
        <f>IF($C$2=0,0,COUNTIF(BA4:BA103,1)/$C$2*100)</f>
        <v>0</v>
      </c>
      <c r="BG2">
        <f>IF(E2=0,0,AF2/E2*1000)</f>
        <v>0</v>
      </c>
      <c r="BH2" s="4">
        <f>E2/200/24/60</f>
        <v>0</v>
      </c>
      <c r="BI2" s="4">
        <f>IF($C$2=0,0,BH2/$C$2)</f>
        <v>0</v>
      </c>
      <c r="BJ2" s="1">
        <f>IF($C$2=0,0,D2/$C$2)</f>
        <v>0</v>
      </c>
      <c r="BK2" s="1">
        <f>IF($C$2=0,0,E2/$C$2)</f>
        <v>0</v>
      </c>
      <c r="BL2" s="1">
        <f>IF($C$2=0,0,AF2/$C$2)</f>
        <v>0</v>
      </c>
      <c r="BM2" s="1">
        <f>(0.5*W2)+(0.5*X2)</f>
        <v>0</v>
      </c>
    </row>
    <row r="3" spans="1:67" s="5" customFormat="1" ht="213">
      <c r="A3" s="5" t="s">
        <v>64</v>
      </c>
      <c r="B3" s="6" t="s">
        <v>65</v>
      </c>
      <c r="C3" s="7" t="s">
        <v>66</v>
      </c>
      <c r="D3" s="3" t="s">
        <v>67</v>
      </c>
      <c r="E3" s="3" t="s">
        <v>68</v>
      </c>
      <c r="F3" s="3" t="s">
        <v>69</v>
      </c>
      <c r="G3" s="3" t="s">
        <v>70</v>
      </c>
      <c r="H3" s="3" t="s">
        <v>71</v>
      </c>
      <c r="I3" s="3" t="s">
        <v>72</v>
      </c>
      <c r="J3" s="3" t="s">
        <v>73</v>
      </c>
      <c r="K3" s="3" t="s">
        <v>74</v>
      </c>
      <c r="L3" s="3" t="s">
        <v>75</v>
      </c>
      <c r="M3" s="3" t="s">
        <v>76</v>
      </c>
      <c r="N3" s="3" t="s">
        <v>77</v>
      </c>
      <c r="O3" s="3" t="s">
        <v>78</v>
      </c>
      <c r="P3" s="3" t="s">
        <v>79</v>
      </c>
      <c r="Q3" s="3" t="s">
        <v>80</v>
      </c>
      <c r="R3" s="3" t="s">
        <v>81</v>
      </c>
      <c r="S3" s="3" t="s">
        <v>82</v>
      </c>
      <c r="T3" s="3" t="s">
        <v>83</v>
      </c>
      <c r="U3" s="3" t="s">
        <v>84</v>
      </c>
      <c r="V3" s="3" t="s">
        <v>85</v>
      </c>
      <c r="W3" s="3" t="s">
        <v>86</v>
      </c>
      <c r="X3" s="3" t="s">
        <v>87</v>
      </c>
      <c r="Y3" s="3" t="s">
        <v>88</v>
      </c>
      <c r="Z3" s="3" t="s">
        <v>89</v>
      </c>
      <c r="AA3" s="3" t="s">
        <v>90</v>
      </c>
      <c r="AB3" s="3" t="s">
        <v>91</v>
      </c>
      <c r="AC3" s="3" t="s">
        <v>92</v>
      </c>
      <c r="AD3" s="3" t="s">
        <v>93</v>
      </c>
      <c r="AE3" s="3" t="s">
        <v>94</v>
      </c>
      <c r="AF3" s="3" t="s">
        <v>95</v>
      </c>
      <c r="AG3" s="3" t="s">
        <v>96</v>
      </c>
      <c r="AH3" s="3" t="s">
        <v>97</v>
      </c>
      <c r="AI3" s="3" t="s">
        <v>98</v>
      </c>
      <c r="AJ3" s="3" t="s">
        <v>99</v>
      </c>
      <c r="AK3" s="3" t="s">
        <v>100</v>
      </c>
      <c r="AL3" s="3" t="s">
        <v>101</v>
      </c>
      <c r="AM3" s="3" t="s">
        <v>102</v>
      </c>
      <c r="AN3" s="3" t="s">
        <v>103</v>
      </c>
      <c r="AO3" s="3" t="s">
        <v>104</v>
      </c>
      <c r="AP3" s="3" t="s">
        <v>105</v>
      </c>
      <c r="AQ3" s="3" t="s">
        <v>106</v>
      </c>
      <c r="AR3" s="3" t="s">
        <v>107</v>
      </c>
      <c r="AS3" s="3" t="s">
        <v>108</v>
      </c>
      <c r="AT3" s="3" t="s">
        <v>109</v>
      </c>
      <c r="AU3" s="3" t="s">
        <v>44</v>
      </c>
      <c r="AV3" s="3" t="s">
        <v>45</v>
      </c>
      <c r="AW3" s="3" t="s">
        <v>46</v>
      </c>
      <c r="AX3" s="3" t="s">
        <v>47</v>
      </c>
      <c r="AY3" s="3" t="s">
        <v>110</v>
      </c>
      <c r="AZ3" s="3" t="s">
        <v>111</v>
      </c>
      <c r="BA3" s="3" t="s">
        <v>112</v>
      </c>
      <c r="BB3" s="3" t="s">
        <v>51</v>
      </c>
      <c r="BC3" s="3" t="s">
        <v>52</v>
      </c>
      <c r="BD3" s="3" t="s">
        <v>53</v>
      </c>
      <c r="BE3" s="3" t="s">
        <v>54</v>
      </c>
      <c r="BF3" s="3" t="s">
        <v>55</v>
      </c>
      <c r="BG3" s="3" t="s">
        <v>56</v>
      </c>
      <c r="BH3" s="3" t="s">
        <v>113</v>
      </c>
      <c r="BO3" s="8"/>
    </row>
    <row r="4" spans="1:67">
      <c r="F4">
        <f>IF(B4="",0,(LEN(B4)-LEN(SUBSTITUTE(B4,". ","."))+1))</f>
        <v>0</v>
      </c>
      <c r="G4">
        <f>IF(B4="",0,LEN(B4)-LEN(SUBSTITUTE(B4," ",""))+1)</f>
        <v>0</v>
      </c>
      <c r="H4">
        <f>IF(F4=0,0,G4/F4)</f>
        <v>0</v>
      </c>
      <c r="I4">
        <f>LEN(B4)</f>
        <v>0</v>
      </c>
      <c r="K4">
        <f>IF(G4=0,0,J4/G4)</f>
        <v>0</v>
      </c>
      <c r="L4">
        <f>LEN(SUBSTITUTE(SUBSTITUTE(SUBSTITUTE(SUBSTITUTE(SUBSTITUTE(SUBSTITUTE(SUBSTITUTE(SUBSTITUTE(SUBSTITUTE(SUBSTITUTE(SUBSTITUTE(SUBSTITUTE(SUBSTITUTE(SUBSTITUTE(SUBSTITUTE(SUBSTITUTE(SUBSTITUTE(SUBSTITUTE(SUBSTITUTE(B4," ",""),".",""),",",""),"?",""),"!",""),";",""),"(",""),")",""),"[",""),"]",""),"-",""),"{",""),"}",""),"/",""),"+",""),"*",""),"_",""),"&amp;",""),"#",""))</f>
        <v>0</v>
      </c>
      <c r="M4">
        <f>IF(G4=0,0,L4/G4)</f>
        <v>0</v>
      </c>
      <c r="T4">
        <f>QUOTIENT((Q4+R4+S4),3)</f>
        <v>0</v>
      </c>
      <c r="W4">
        <f>QUOTIENT((P4+T4),2)</f>
        <v>0</v>
      </c>
      <c r="X4">
        <f>IF(U4=1,1,IF(V4=1,1,0))</f>
        <v>0</v>
      </c>
      <c r="AF4">
        <f>IF(B4="",0,((LEN(B4)-LEN(SUBSTITUTE(B4,".","")))+(LEN(B4)-LEN(SUBSTITUTE(B4,",","")))+(LEN(B4)-LEN(SUBSTITUTE(B4,"'","")))+(LEN(B4)-LEN(SUBSTITUTE(B4,"""","")))+(LEN(B4)-LEN(SUBSTITUTE(B4,"-","")))+(LEN(B4)-LEN(SUBSTITUTE(B4,":","")))+(LEN(B4)-LEN(SUBSTITUTE(B4,";","")))+(LEN(B4)-LEN(SUBSTITUTE(B4,"!","")))+(LEN(B4)-LEN(SUBSTITUTE(B4,"?","")))+(LEN(B4)-LEN(SUBSTITUTE(B4,"(","")))+(LEN(B4)-LEN(SUBSTITUTE(B4,")","")))+(LEN(B4)-LEN(SUBSTITUTE(B4,"[","")))+(LEN(B4)-LEN(SUBSTITUTE(B4,"]","")))+(LEN(B4)-LEN(SUBSTITUTE(B4,"/","")))+(LEN(B4)-LEN(SUBSTITUTE(B4,"'","")))))</f>
        <v>0</v>
      </c>
      <c r="AH4">
        <f>IF(G4&gt;0,IF((LEN(B4)-LEN(SUBSTITUTE(B4,"/","")))&gt;0,0,1),0)</f>
        <v>0</v>
      </c>
      <c r="AK4">
        <f>IF(G4&gt;0,IF(((LEN(B4)-LEN(SUBSTITUTE(B4,"(","")))+(LEN(B4)-LEN(SUBSTITUTE(B4,")","")))+(LEN(B4)-LEN(SUBSTITUTE(B4,"[","")))+(LEN(B4)-LEN(SUBSTITUTE(B4,"]","")))+(LEN(B4)-LEN(SUBSTITUTE(B4,"{","")))+(LEN(B4)-LEN(SUBSTITUTE(B4,"}",""))))&gt;0,0,1),0)</f>
        <v>0</v>
      </c>
      <c r="AU4">
        <f>IF(G4=0,0,(206.835-(84.6*(K4))-(1.015*(H4))))</f>
        <v>0</v>
      </c>
      <c r="AV4">
        <f>IF(G4=0,0,(0.39*H4)+(11.8*K4)-15.59)</f>
        <v>0</v>
      </c>
      <c r="AW4">
        <f>IF(G4=0,0,((0.0588*(LEN(SUBSTITUTE(B4," ",""))/G4)*100)-(0.296*(F4/G4)*100)-15.8))</f>
        <v>0</v>
      </c>
      <c r="AX4">
        <f>IF(I4=0,0,(4.71*M4)+(0.5*H4)-21.43)</f>
        <v>0</v>
      </c>
      <c r="BG4">
        <f>IF(G4=0,0,AF4/G4*1000)</f>
        <v>0</v>
      </c>
      <c r="BH4" s="4">
        <f>G4/200/24/60</f>
        <v>0</v>
      </c>
    </row>
    <row r="5" spans="1:67">
      <c r="F5">
        <f t="shared" ref="F5:F68" si="1">IF(B5="",0,(LEN(B5)-LEN(SUBSTITUTE(B5,". ","."))+1))</f>
        <v>0</v>
      </c>
      <c r="G5">
        <f t="shared" ref="G5:G68" si="2">IF(B5="",0,LEN(B5)-LEN(SUBSTITUTE(B5," ",""))+1)</f>
        <v>0</v>
      </c>
      <c r="H5">
        <f t="shared" ref="H5:H68" si="3">IF(F5=0,0,G5/F5)</f>
        <v>0</v>
      </c>
      <c r="I5">
        <f t="shared" ref="I5:I68" si="4">LEN(B5)</f>
        <v>0</v>
      </c>
      <c r="K5">
        <f t="shared" ref="K5:K68" si="5">IF(G5=0,0,J5/G5)</f>
        <v>0</v>
      </c>
      <c r="L5">
        <f t="shared" ref="L5:L68" si="6">LEN(SUBSTITUTE(SUBSTITUTE(SUBSTITUTE(SUBSTITUTE(SUBSTITUTE(SUBSTITUTE(SUBSTITUTE(SUBSTITUTE(SUBSTITUTE(SUBSTITUTE(SUBSTITUTE(SUBSTITUTE(SUBSTITUTE(SUBSTITUTE(SUBSTITUTE(SUBSTITUTE(SUBSTITUTE(SUBSTITUTE(SUBSTITUTE(B5," ",""),".",""),",",""),"?",""),"!",""),";",""),"(",""),")",""),"[",""),"]",""),"-",""),"{",""),"}",""),"/",""),"+",""),"*",""),"_",""),"&amp;",""),"#",""))</f>
        <v>0</v>
      </c>
      <c r="M5">
        <f t="shared" ref="M5:M68" si="7">IF(G5=0,0,L5/G5)</f>
        <v>0</v>
      </c>
      <c r="T5">
        <f t="shared" ref="T5:T68" si="8">QUOTIENT((Q5+R5+S5),3)</f>
        <v>0</v>
      </c>
      <c r="W5">
        <f t="shared" ref="W5:W68" si="9">QUOTIENT((P5+T5),2)</f>
        <v>0</v>
      </c>
      <c r="X5">
        <f t="shared" ref="X5:X68" si="10">IF(U5=1,1,IF(V5=1,1,0))</f>
        <v>0</v>
      </c>
      <c r="AF5">
        <f t="shared" ref="AF5:AF68" si="11">IF(B5="",0,((LEN(B5)-LEN(SUBSTITUTE(B5,".","")))+(LEN(B5)-LEN(SUBSTITUTE(B5,",","")))+(LEN(B5)-LEN(SUBSTITUTE(B5,"'","")))+(LEN(B5)-LEN(SUBSTITUTE(B5,"""","")))+(LEN(B5)-LEN(SUBSTITUTE(B5,"-","")))+(LEN(B5)-LEN(SUBSTITUTE(B5,":","")))+(LEN(B5)-LEN(SUBSTITUTE(B5,";","")))+(LEN(B5)-LEN(SUBSTITUTE(B5,"!","")))+(LEN(B5)-LEN(SUBSTITUTE(B5,"?","")))+(LEN(B5)-LEN(SUBSTITUTE(B5,"(","")))+(LEN(B5)-LEN(SUBSTITUTE(B5,")","")))+(LEN(B5)-LEN(SUBSTITUTE(B5,"[","")))+(LEN(B5)-LEN(SUBSTITUTE(B5,"]","")))+(LEN(B5)-LEN(SUBSTITUTE(B5,"/","")))+(LEN(B5)-LEN(SUBSTITUTE(B5,"'","")))))</f>
        <v>0</v>
      </c>
      <c r="AH5">
        <f t="shared" ref="AH5:AH68" si="12">IF(G5&gt;0,IF((LEN(B5)-LEN(SUBSTITUTE(B5,"/","")))&gt;0,0,1),0)</f>
        <v>0</v>
      </c>
      <c r="AK5">
        <f t="shared" ref="AK5:AK68" si="13">IF(G5&gt;0,IF(((LEN(B5)-LEN(SUBSTITUTE(B5,"(","")))+(LEN(B5)-LEN(SUBSTITUTE(B5,")","")))+(LEN(B5)-LEN(SUBSTITUTE(B5,"[","")))+(LEN(B5)-LEN(SUBSTITUTE(B5,"]","")))+(LEN(B5)-LEN(SUBSTITUTE(B5,"{","")))+(LEN(B5)-LEN(SUBSTITUTE(B5,"}",""))))&gt;0,0,1),0)</f>
        <v>0</v>
      </c>
      <c r="AU5">
        <f t="shared" ref="AU5:AU68" si="14">IF(G5=0,0,(206.835-(84.6*(K5))-(1.015*(H5))))</f>
        <v>0</v>
      </c>
      <c r="AV5">
        <f t="shared" ref="AV5:AV68" si="15">IF(G5=0,0,(0.39*H5)+(11.8*K5)-15.59)</f>
        <v>0</v>
      </c>
      <c r="AW5">
        <f t="shared" ref="AW5:AW68" si="16">IF(G5=0,0,((0.0588*(LEN(SUBSTITUTE(B5," ",""))/G5)*100)-(0.296*(F5/G5)*100)-15.8))</f>
        <v>0</v>
      </c>
      <c r="AX5">
        <f t="shared" ref="AX5:AX68" si="17">IF(I5=0,0,(4.71*M5)+(0.5*H5)-21.43)</f>
        <v>0</v>
      </c>
      <c r="BG5">
        <f t="shared" ref="BG5:BG68" si="18">IF(G5=0,0,AF5/G5*1000)</f>
        <v>0</v>
      </c>
      <c r="BH5" s="4">
        <f t="shared" ref="BH5:BH68" si="19">G5/200/24/60</f>
        <v>0</v>
      </c>
    </row>
    <row r="6" spans="1:67">
      <c r="F6">
        <f t="shared" si="1"/>
        <v>0</v>
      </c>
      <c r="G6">
        <f t="shared" si="2"/>
        <v>0</v>
      </c>
      <c r="H6">
        <f t="shared" si="3"/>
        <v>0</v>
      </c>
      <c r="I6">
        <f t="shared" si="4"/>
        <v>0</v>
      </c>
      <c r="K6">
        <f t="shared" si="5"/>
        <v>0</v>
      </c>
      <c r="L6">
        <f t="shared" si="6"/>
        <v>0</v>
      </c>
      <c r="M6">
        <f t="shared" si="7"/>
        <v>0</v>
      </c>
      <c r="T6">
        <f t="shared" si="8"/>
        <v>0</v>
      </c>
      <c r="W6">
        <f t="shared" si="9"/>
        <v>0</v>
      </c>
      <c r="X6">
        <f t="shared" si="10"/>
        <v>0</v>
      </c>
      <c r="AF6">
        <f t="shared" si="11"/>
        <v>0</v>
      </c>
      <c r="AH6">
        <f t="shared" si="12"/>
        <v>0</v>
      </c>
      <c r="AK6">
        <f t="shared" si="13"/>
        <v>0</v>
      </c>
      <c r="AU6">
        <f t="shared" si="14"/>
        <v>0</v>
      </c>
      <c r="AV6">
        <f t="shared" si="15"/>
        <v>0</v>
      </c>
      <c r="AW6">
        <f t="shared" si="16"/>
        <v>0</v>
      </c>
      <c r="AX6">
        <f t="shared" si="17"/>
        <v>0</v>
      </c>
      <c r="BG6">
        <f t="shared" si="18"/>
        <v>0</v>
      </c>
      <c r="BH6" s="4">
        <f t="shared" si="19"/>
        <v>0</v>
      </c>
      <c r="BK6" s="4"/>
      <c r="BL6" s="4"/>
    </row>
    <row r="7" spans="1:67">
      <c r="F7">
        <f t="shared" si="1"/>
        <v>0</v>
      </c>
      <c r="G7">
        <f t="shared" si="2"/>
        <v>0</v>
      </c>
      <c r="H7">
        <f t="shared" si="3"/>
        <v>0</v>
      </c>
      <c r="I7">
        <f t="shared" si="4"/>
        <v>0</v>
      </c>
      <c r="K7">
        <f t="shared" si="5"/>
        <v>0</v>
      </c>
      <c r="L7">
        <f t="shared" si="6"/>
        <v>0</v>
      </c>
      <c r="M7">
        <f t="shared" si="7"/>
        <v>0</v>
      </c>
      <c r="T7">
        <f t="shared" si="8"/>
        <v>0</v>
      </c>
      <c r="W7">
        <f t="shared" si="9"/>
        <v>0</v>
      </c>
      <c r="X7">
        <f t="shared" si="10"/>
        <v>0</v>
      </c>
      <c r="AF7">
        <f t="shared" si="11"/>
        <v>0</v>
      </c>
      <c r="AH7">
        <f t="shared" si="12"/>
        <v>0</v>
      </c>
      <c r="AK7">
        <f t="shared" si="13"/>
        <v>0</v>
      </c>
      <c r="AU7">
        <f t="shared" si="14"/>
        <v>0</v>
      </c>
      <c r="AV7">
        <f t="shared" si="15"/>
        <v>0</v>
      </c>
      <c r="AW7">
        <f t="shared" si="16"/>
        <v>0</v>
      </c>
      <c r="AX7">
        <f t="shared" si="17"/>
        <v>0</v>
      </c>
      <c r="BG7">
        <f t="shared" si="18"/>
        <v>0</v>
      </c>
      <c r="BH7" s="4">
        <f t="shared" si="19"/>
        <v>0</v>
      </c>
    </row>
    <row r="8" spans="1:67">
      <c r="F8">
        <f t="shared" si="1"/>
        <v>0</v>
      </c>
      <c r="G8">
        <f t="shared" si="2"/>
        <v>0</v>
      </c>
      <c r="H8">
        <f t="shared" si="3"/>
        <v>0</v>
      </c>
      <c r="I8">
        <f t="shared" si="4"/>
        <v>0</v>
      </c>
      <c r="K8">
        <f t="shared" si="5"/>
        <v>0</v>
      </c>
      <c r="L8">
        <f t="shared" si="6"/>
        <v>0</v>
      </c>
      <c r="M8">
        <f t="shared" si="7"/>
        <v>0</v>
      </c>
      <c r="T8">
        <f t="shared" si="8"/>
        <v>0</v>
      </c>
      <c r="W8">
        <f t="shared" si="9"/>
        <v>0</v>
      </c>
      <c r="X8">
        <f t="shared" si="10"/>
        <v>0</v>
      </c>
      <c r="AF8">
        <f t="shared" si="11"/>
        <v>0</v>
      </c>
      <c r="AH8">
        <f t="shared" si="12"/>
        <v>0</v>
      </c>
      <c r="AK8">
        <f t="shared" si="13"/>
        <v>0</v>
      </c>
      <c r="AU8">
        <f t="shared" si="14"/>
        <v>0</v>
      </c>
      <c r="AV8">
        <f t="shared" si="15"/>
        <v>0</v>
      </c>
      <c r="AW8">
        <f t="shared" si="16"/>
        <v>0</v>
      </c>
      <c r="AX8">
        <f t="shared" si="17"/>
        <v>0</v>
      </c>
      <c r="BG8">
        <f t="shared" si="18"/>
        <v>0</v>
      </c>
      <c r="BH8" s="4">
        <f t="shared" si="19"/>
        <v>0</v>
      </c>
    </row>
    <row r="9" spans="1:67">
      <c r="F9">
        <f t="shared" si="1"/>
        <v>0</v>
      </c>
      <c r="G9">
        <f t="shared" si="2"/>
        <v>0</v>
      </c>
      <c r="H9">
        <f t="shared" si="3"/>
        <v>0</v>
      </c>
      <c r="I9">
        <f t="shared" si="4"/>
        <v>0</v>
      </c>
      <c r="K9">
        <f t="shared" si="5"/>
        <v>0</v>
      </c>
      <c r="L9">
        <f t="shared" si="6"/>
        <v>0</v>
      </c>
      <c r="M9">
        <f t="shared" si="7"/>
        <v>0</v>
      </c>
      <c r="T9">
        <f t="shared" si="8"/>
        <v>0</v>
      </c>
      <c r="W9">
        <f t="shared" si="9"/>
        <v>0</v>
      </c>
      <c r="X9">
        <f t="shared" si="10"/>
        <v>0</v>
      </c>
      <c r="AF9">
        <f t="shared" si="11"/>
        <v>0</v>
      </c>
      <c r="AH9">
        <f t="shared" si="12"/>
        <v>0</v>
      </c>
      <c r="AK9">
        <f t="shared" si="13"/>
        <v>0</v>
      </c>
      <c r="AU9">
        <f t="shared" si="14"/>
        <v>0</v>
      </c>
      <c r="AV9">
        <f t="shared" si="15"/>
        <v>0</v>
      </c>
      <c r="AW9">
        <f t="shared" si="16"/>
        <v>0</v>
      </c>
      <c r="AX9">
        <f t="shared" si="17"/>
        <v>0</v>
      </c>
      <c r="BG9">
        <f t="shared" si="18"/>
        <v>0</v>
      </c>
      <c r="BH9" s="4">
        <f t="shared" si="19"/>
        <v>0</v>
      </c>
    </row>
    <row r="10" spans="1:67">
      <c r="F10">
        <f t="shared" si="1"/>
        <v>0</v>
      </c>
      <c r="G10">
        <f t="shared" si="2"/>
        <v>0</v>
      </c>
      <c r="H10">
        <f t="shared" si="3"/>
        <v>0</v>
      </c>
      <c r="I10">
        <f t="shared" si="4"/>
        <v>0</v>
      </c>
      <c r="K10">
        <f t="shared" si="5"/>
        <v>0</v>
      </c>
      <c r="L10">
        <f t="shared" si="6"/>
        <v>0</v>
      </c>
      <c r="M10">
        <f t="shared" si="7"/>
        <v>0</v>
      </c>
      <c r="T10">
        <f t="shared" si="8"/>
        <v>0</v>
      </c>
      <c r="W10">
        <f t="shared" si="9"/>
        <v>0</v>
      </c>
      <c r="X10">
        <f t="shared" si="10"/>
        <v>0</v>
      </c>
      <c r="AF10">
        <f t="shared" si="11"/>
        <v>0</v>
      </c>
      <c r="AH10">
        <f t="shared" si="12"/>
        <v>0</v>
      </c>
      <c r="AK10">
        <f t="shared" si="13"/>
        <v>0</v>
      </c>
      <c r="AU10">
        <f t="shared" si="14"/>
        <v>0</v>
      </c>
      <c r="AV10">
        <f t="shared" si="15"/>
        <v>0</v>
      </c>
      <c r="AW10">
        <f t="shared" si="16"/>
        <v>0</v>
      </c>
      <c r="AX10">
        <f t="shared" si="17"/>
        <v>0</v>
      </c>
      <c r="BG10">
        <f t="shared" si="18"/>
        <v>0</v>
      </c>
      <c r="BH10" s="4">
        <f t="shared" si="19"/>
        <v>0</v>
      </c>
    </row>
    <row r="11" spans="1:67">
      <c r="F11">
        <f t="shared" si="1"/>
        <v>0</v>
      </c>
      <c r="G11">
        <f t="shared" si="2"/>
        <v>0</v>
      </c>
      <c r="H11">
        <f t="shared" si="3"/>
        <v>0</v>
      </c>
      <c r="I11">
        <f t="shared" si="4"/>
        <v>0</v>
      </c>
      <c r="K11">
        <f t="shared" si="5"/>
        <v>0</v>
      </c>
      <c r="L11">
        <f t="shared" si="6"/>
        <v>0</v>
      </c>
      <c r="M11">
        <f t="shared" si="7"/>
        <v>0</v>
      </c>
      <c r="T11">
        <f t="shared" si="8"/>
        <v>0</v>
      </c>
      <c r="W11">
        <f t="shared" si="9"/>
        <v>0</v>
      </c>
      <c r="X11">
        <f t="shared" si="10"/>
        <v>0</v>
      </c>
      <c r="AF11">
        <f t="shared" si="11"/>
        <v>0</v>
      </c>
      <c r="AH11">
        <f t="shared" si="12"/>
        <v>0</v>
      </c>
      <c r="AK11">
        <f t="shared" si="13"/>
        <v>0</v>
      </c>
      <c r="AU11">
        <f t="shared" si="14"/>
        <v>0</v>
      </c>
      <c r="AV11">
        <f t="shared" si="15"/>
        <v>0</v>
      </c>
      <c r="AW11">
        <f t="shared" si="16"/>
        <v>0</v>
      </c>
      <c r="AX11">
        <f t="shared" si="17"/>
        <v>0</v>
      </c>
      <c r="BG11">
        <f t="shared" si="18"/>
        <v>0</v>
      </c>
      <c r="BH11" s="4">
        <f t="shared" si="19"/>
        <v>0</v>
      </c>
    </row>
    <row r="12" spans="1:67">
      <c r="F12">
        <f t="shared" si="1"/>
        <v>0</v>
      </c>
      <c r="G12">
        <f t="shared" si="2"/>
        <v>0</v>
      </c>
      <c r="H12">
        <f t="shared" si="3"/>
        <v>0</v>
      </c>
      <c r="I12">
        <f t="shared" si="4"/>
        <v>0</v>
      </c>
      <c r="K12">
        <f t="shared" si="5"/>
        <v>0</v>
      </c>
      <c r="L12">
        <f t="shared" si="6"/>
        <v>0</v>
      </c>
      <c r="M12">
        <f t="shared" si="7"/>
        <v>0</v>
      </c>
      <c r="T12">
        <f t="shared" si="8"/>
        <v>0</v>
      </c>
      <c r="W12">
        <f t="shared" si="9"/>
        <v>0</v>
      </c>
      <c r="X12">
        <f t="shared" si="10"/>
        <v>0</v>
      </c>
      <c r="AF12">
        <f t="shared" si="11"/>
        <v>0</v>
      </c>
      <c r="AH12">
        <f t="shared" si="12"/>
        <v>0</v>
      </c>
      <c r="AK12">
        <f t="shared" si="13"/>
        <v>0</v>
      </c>
      <c r="AU12">
        <f t="shared" si="14"/>
        <v>0</v>
      </c>
      <c r="AV12">
        <f t="shared" si="15"/>
        <v>0</v>
      </c>
      <c r="AW12">
        <f t="shared" si="16"/>
        <v>0</v>
      </c>
      <c r="AX12">
        <f t="shared" si="17"/>
        <v>0</v>
      </c>
      <c r="BG12">
        <f t="shared" si="18"/>
        <v>0</v>
      </c>
      <c r="BH12" s="4">
        <f t="shared" si="19"/>
        <v>0</v>
      </c>
    </row>
    <row r="13" spans="1:67">
      <c r="F13">
        <f t="shared" si="1"/>
        <v>0</v>
      </c>
      <c r="G13">
        <f t="shared" si="2"/>
        <v>0</v>
      </c>
      <c r="H13">
        <f t="shared" si="3"/>
        <v>0</v>
      </c>
      <c r="I13">
        <f t="shared" si="4"/>
        <v>0</v>
      </c>
      <c r="K13">
        <f t="shared" si="5"/>
        <v>0</v>
      </c>
      <c r="L13">
        <f t="shared" si="6"/>
        <v>0</v>
      </c>
      <c r="M13">
        <f t="shared" si="7"/>
        <v>0</v>
      </c>
      <c r="T13">
        <f t="shared" si="8"/>
        <v>0</v>
      </c>
      <c r="W13">
        <f t="shared" si="9"/>
        <v>0</v>
      </c>
      <c r="X13">
        <f t="shared" si="10"/>
        <v>0</v>
      </c>
      <c r="AF13">
        <f t="shared" si="11"/>
        <v>0</v>
      </c>
      <c r="AH13">
        <f t="shared" si="12"/>
        <v>0</v>
      </c>
      <c r="AK13">
        <f t="shared" si="13"/>
        <v>0</v>
      </c>
      <c r="AU13">
        <f t="shared" si="14"/>
        <v>0</v>
      </c>
      <c r="AV13">
        <f t="shared" si="15"/>
        <v>0</v>
      </c>
      <c r="AW13">
        <f t="shared" si="16"/>
        <v>0</v>
      </c>
      <c r="AX13">
        <f t="shared" si="17"/>
        <v>0</v>
      </c>
      <c r="BG13">
        <f t="shared" si="18"/>
        <v>0</v>
      </c>
      <c r="BH13" s="4">
        <f t="shared" si="19"/>
        <v>0</v>
      </c>
    </row>
    <row r="14" spans="1:67">
      <c r="F14">
        <f t="shared" si="1"/>
        <v>0</v>
      </c>
      <c r="G14">
        <f t="shared" si="2"/>
        <v>0</v>
      </c>
      <c r="H14">
        <f t="shared" si="3"/>
        <v>0</v>
      </c>
      <c r="I14">
        <f t="shared" si="4"/>
        <v>0</v>
      </c>
      <c r="K14">
        <f t="shared" si="5"/>
        <v>0</v>
      </c>
      <c r="L14">
        <f t="shared" si="6"/>
        <v>0</v>
      </c>
      <c r="M14">
        <f t="shared" si="7"/>
        <v>0</v>
      </c>
      <c r="T14">
        <f t="shared" si="8"/>
        <v>0</v>
      </c>
      <c r="W14">
        <f t="shared" si="9"/>
        <v>0</v>
      </c>
      <c r="X14">
        <f t="shared" si="10"/>
        <v>0</v>
      </c>
      <c r="AF14">
        <f t="shared" si="11"/>
        <v>0</v>
      </c>
      <c r="AH14">
        <f t="shared" si="12"/>
        <v>0</v>
      </c>
      <c r="AK14">
        <f t="shared" si="13"/>
        <v>0</v>
      </c>
      <c r="AU14">
        <f t="shared" si="14"/>
        <v>0</v>
      </c>
      <c r="AV14">
        <f t="shared" si="15"/>
        <v>0</v>
      </c>
      <c r="AW14">
        <f t="shared" si="16"/>
        <v>0</v>
      </c>
      <c r="AX14">
        <f t="shared" si="17"/>
        <v>0</v>
      </c>
      <c r="BG14">
        <f t="shared" si="18"/>
        <v>0</v>
      </c>
      <c r="BH14" s="4">
        <f t="shared" si="19"/>
        <v>0</v>
      </c>
    </row>
    <row r="15" spans="1:67">
      <c r="F15">
        <f t="shared" si="1"/>
        <v>0</v>
      </c>
      <c r="G15">
        <f t="shared" si="2"/>
        <v>0</v>
      </c>
      <c r="H15">
        <f t="shared" si="3"/>
        <v>0</v>
      </c>
      <c r="I15">
        <f t="shared" si="4"/>
        <v>0</v>
      </c>
      <c r="K15">
        <f t="shared" si="5"/>
        <v>0</v>
      </c>
      <c r="L15">
        <f t="shared" si="6"/>
        <v>0</v>
      </c>
      <c r="M15">
        <f t="shared" si="7"/>
        <v>0</v>
      </c>
      <c r="T15">
        <f t="shared" si="8"/>
        <v>0</v>
      </c>
      <c r="W15">
        <f t="shared" si="9"/>
        <v>0</v>
      </c>
      <c r="X15">
        <f t="shared" si="10"/>
        <v>0</v>
      </c>
      <c r="AF15">
        <f t="shared" si="11"/>
        <v>0</v>
      </c>
      <c r="AH15">
        <f t="shared" si="12"/>
        <v>0</v>
      </c>
      <c r="AK15">
        <f t="shared" si="13"/>
        <v>0</v>
      </c>
      <c r="AU15">
        <f t="shared" si="14"/>
        <v>0</v>
      </c>
      <c r="AV15">
        <f t="shared" si="15"/>
        <v>0</v>
      </c>
      <c r="AW15">
        <f t="shared" si="16"/>
        <v>0</v>
      </c>
      <c r="AX15">
        <f t="shared" si="17"/>
        <v>0</v>
      </c>
      <c r="BG15">
        <f t="shared" si="18"/>
        <v>0</v>
      </c>
      <c r="BH15" s="4">
        <f t="shared" si="19"/>
        <v>0</v>
      </c>
    </row>
    <row r="16" spans="1:67">
      <c r="F16">
        <f t="shared" si="1"/>
        <v>0</v>
      </c>
      <c r="G16">
        <f t="shared" si="2"/>
        <v>0</v>
      </c>
      <c r="H16">
        <f t="shared" si="3"/>
        <v>0</v>
      </c>
      <c r="I16">
        <f t="shared" si="4"/>
        <v>0</v>
      </c>
      <c r="K16">
        <f t="shared" si="5"/>
        <v>0</v>
      </c>
      <c r="L16">
        <f t="shared" si="6"/>
        <v>0</v>
      </c>
      <c r="M16">
        <f t="shared" si="7"/>
        <v>0</v>
      </c>
      <c r="T16">
        <f t="shared" si="8"/>
        <v>0</v>
      </c>
      <c r="W16">
        <f t="shared" si="9"/>
        <v>0</v>
      </c>
      <c r="X16">
        <f t="shared" si="10"/>
        <v>0</v>
      </c>
      <c r="AF16">
        <f t="shared" si="11"/>
        <v>0</v>
      </c>
      <c r="AH16">
        <f t="shared" si="12"/>
        <v>0</v>
      </c>
      <c r="AK16">
        <f t="shared" si="13"/>
        <v>0</v>
      </c>
      <c r="AU16">
        <f t="shared" si="14"/>
        <v>0</v>
      </c>
      <c r="AV16">
        <f t="shared" si="15"/>
        <v>0</v>
      </c>
      <c r="AW16">
        <f t="shared" si="16"/>
        <v>0</v>
      </c>
      <c r="AX16">
        <f t="shared" si="17"/>
        <v>0</v>
      </c>
      <c r="BG16">
        <f t="shared" si="18"/>
        <v>0</v>
      </c>
      <c r="BH16" s="4">
        <f t="shared" si="19"/>
        <v>0</v>
      </c>
    </row>
    <row r="17" spans="6:60">
      <c r="F17">
        <f t="shared" si="1"/>
        <v>0</v>
      </c>
      <c r="G17">
        <f t="shared" si="2"/>
        <v>0</v>
      </c>
      <c r="H17">
        <f t="shared" si="3"/>
        <v>0</v>
      </c>
      <c r="I17">
        <f t="shared" si="4"/>
        <v>0</v>
      </c>
      <c r="K17">
        <f t="shared" si="5"/>
        <v>0</v>
      </c>
      <c r="L17">
        <f t="shared" si="6"/>
        <v>0</v>
      </c>
      <c r="M17">
        <f t="shared" si="7"/>
        <v>0</v>
      </c>
      <c r="T17">
        <f t="shared" si="8"/>
        <v>0</v>
      </c>
      <c r="W17">
        <f t="shared" si="9"/>
        <v>0</v>
      </c>
      <c r="X17">
        <f t="shared" si="10"/>
        <v>0</v>
      </c>
      <c r="AF17">
        <f t="shared" si="11"/>
        <v>0</v>
      </c>
      <c r="AH17">
        <f t="shared" si="12"/>
        <v>0</v>
      </c>
      <c r="AK17">
        <f t="shared" si="13"/>
        <v>0</v>
      </c>
      <c r="AU17">
        <f t="shared" si="14"/>
        <v>0</v>
      </c>
      <c r="AV17">
        <f t="shared" si="15"/>
        <v>0</v>
      </c>
      <c r="AW17">
        <f t="shared" si="16"/>
        <v>0</v>
      </c>
      <c r="AX17">
        <f t="shared" si="17"/>
        <v>0</v>
      </c>
      <c r="BG17">
        <f t="shared" si="18"/>
        <v>0</v>
      </c>
      <c r="BH17" s="4">
        <f t="shared" si="19"/>
        <v>0</v>
      </c>
    </row>
    <row r="18" spans="6:60">
      <c r="F18">
        <f t="shared" si="1"/>
        <v>0</v>
      </c>
      <c r="G18">
        <f t="shared" si="2"/>
        <v>0</v>
      </c>
      <c r="H18">
        <f t="shared" si="3"/>
        <v>0</v>
      </c>
      <c r="I18">
        <f t="shared" si="4"/>
        <v>0</v>
      </c>
      <c r="K18">
        <f t="shared" si="5"/>
        <v>0</v>
      </c>
      <c r="L18">
        <f t="shared" si="6"/>
        <v>0</v>
      </c>
      <c r="M18">
        <f t="shared" si="7"/>
        <v>0</v>
      </c>
      <c r="T18">
        <f t="shared" si="8"/>
        <v>0</v>
      </c>
      <c r="W18">
        <f t="shared" si="9"/>
        <v>0</v>
      </c>
      <c r="X18">
        <f t="shared" si="10"/>
        <v>0</v>
      </c>
      <c r="AF18">
        <f t="shared" si="11"/>
        <v>0</v>
      </c>
      <c r="AH18">
        <f t="shared" si="12"/>
        <v>0</v>
      </c>
      <c r="AK18">
        <f t="shared" si="13"/>
        <v>0</v>
      </c>
      <c r="AU18">
        <f t="shared" si="14"/>
        <v>0</v>
      </c>
      <c r="AV18">
        <f t="shared" si="15"/>
        <v>0</v>
      </c>
      <c r="AW18">
        <f t="shared" si="16"/>
        <v>0</v>
      </c>
      <c r="AX18">
        <f t="shared" si="17"/>
        <v>0</v>
      </c>
      <c r="BG18">
        <f t="shared" si="18"/>
        <v>0</v>
      </c>
      <c r="BH18" s="4">
        <f t="shared" si="19"/>
        <v>0</v>
      </c>
    </row>
    <row r="19" spans="6:60">
      <c r="F19">
        <f t="shared" si="1"/>
        <v>0</v>
      </c>
      <c r="G19">
        <f t="shared" si="2"/>
        <v>0</v>
      </c>
      <c r="H19">
        <f t="shared" si="3"/>
        <v>0</v>
      </c>
      <c r="I19">
        <f t="shared" si="4"/>
        <v>0</v>
      </c>
      <c r="K19">
        <f t="shared" si="5"/>
        <v>0</v>
      </c>
      <c r="L19">
        <f t="shared" si="6"/>
        <v>0</v>
      </c>
      <c r="M19">
        <f t="shared" si="7"/>
        <v>0</v>
      </c>
      <c r="T19">
        <f t="shared" si="8"/>
        <v>0</v>
      </c>
      <c r="W19">
        <f t="shared" si="9"/>
        <v>0</v>
      </c>
      <c r="X19">
        <f t="shared" si="10"/>
        <v>0</v>
      </c>
      <c r="AF19">
        <f t="shared" si="11"/>
        <v>0</v>
      </c>
      <c r="AH19">
        <f t="shared" si="12"/>
        <v>0</v>
      </c>
      <c r="AK19">
        <f t="shared" si="13"/>
        <v>0</v>
      </c>
      <c r="AU19">
        <f t="shared" si="14"/>
        <v>0</v>
      </c>
      <c r="AV19">
        <f t="shared" si="15"/>
        <v>0</v>
      </c>
      <c r="AW19">
        <f t="shared" si="16"/>
        <v>0</v>
      </c>
      <c r="AX19">
        <f t="shared" si="17"/>
        <v>0</v>
      </c>
      <c r="BG19">
        <f t="shared" si="18"/>
        <v>0</v>
      </c>
      <c r="BH19" s="4">
        <f t="shared" si="19"/>
        <v>0</v>
      </c>
    </row>
    <row r="20" spans="6:60">
      <c r="F20">
        <f t="shared" si="1"/>
        <v>0</v>
      </c>
      <c r="G20">
        <f t="shared" si="2"/>
        <v>0</v>
      </c>
      <c r="H20">
        <f t="shared" si="3"/>
        <v>0</v>
      </c>
      <c r="I20">
        <f t="shared" si="4"/>
        <v>0</v>
      </c>
      <c r="K20">
        <f t="shared" si="5"/>
        <v>0</v>
      </c>
      <c r="L20">
        <f t="shared" si="6"/>
        <v>0</v>
      </c>
      <c r="M20">
        <f t="shared" si="7"/>
        <v>0</v>
      </c>
      <c r="T20">
        <f t="shared" si="8"/>
        <v>0</v>
      </c>
      <c r="W20">
        <f t="shared" si="9"/>
        <v>0</v>
      </c>
      <c r="X20">
        <f t="shared" si="10"/>
        <v>0</v>
      </c>
      <c r="AF20">
        <f t="shared" si="11"/>
        <v>0</v>
      </c>
      <c r="AH20">
        <f t="shared" si="12"/>
        <v>0</v>
      </c>
      <c r="AK20">
        <f t="shared" si="13"/>
        <v>0</v>
      </c>
      <c r="AU20">
        <f t="shared" si="14"/>
        <v>0</v>
      </c>
      <c r="AV20">
        <f t="shared" si="15"/>
        <v>0</v>
      </c>
      <c r="AW20">
        <f t="shared" si="16"/>
        <v>0</v>
      </c>
      <c r="AX20">
        <f t="shared" si="17"/>
        <v>0</v>
      </c>
      <c r="BG20">
        <f t="shared" si="18"/>
        <v>0</v>
      </c>
      <c r="BH20" s="4">
        <f t="shared" si="19"/>
        <v>0</v>
      </c>
    </row>
    <row r="21" spans="6:60">
      <c r="F21">
        <f t="shared" si="1"/>
        <v>0</v>
      </c>
      <c r="G21">
        <f t="shared" si="2"/>
        <v>0</v>
      </c>
      <c r="H21">
        <f t="shared" si="3"/>
        <v>0</v>
      </c>
      <c r="I21">
        <f t="shared" si="4"/>
        <v>0</v>
      </c>
      <c r="K21">
        <f t="shared" si="5"/>
        <v>0</v>
      </c>
      <c r="L21">
        <f t="shared" si="6"/>
        <v>0</v>
      </c>
      <c r="M21">
        <f t="shared" si="7"/>
        <v>0</v>
      </c>
      <c r="T21">
        <f t="shared" si="8"/>
        <v>0</v>
      </c>
      <c r="W21">
        <f t="shared" si="9"/>
        <v>0</v>
      </c>
      <c r="X21">
        <f t="shared" si="10"/>
        <v>0</v>
      </c>
      <c r="AF21">
        <f t="shared" si="11"/>
        <v>0</v>
      </c>
      <c r="AH21">
        <f t="shared" si="12"/>
        <v>0</v>
      </c>
      <c r="AK21">
        <f t="shared" si="13"/>
        <v>0</v>
      </c>
      <c r="AU21">
        <f t="shared" si="14"/>
        <v>0</v>
      </c>
      <c r="AV21">
        <f t="shared" si="15"/>
        <v>0</v>
      </c>
      <c r="AW21">
        <f t="shared" si="16"/>
        <v>0</v>
      </c>
      <c r="AX21">
        <f t="shared" si="17"/>
        <v>0</v>
      </c>
      <c r="BG21">
        <f t="shared" si="18"/>
        <v>0</v>
      </c>
      <c r="BH21" s="4">
        <f t="shared" si="19"/>
        <v>0</v>
      </c>
    </row>
    <row r="22" spans="6:60">
      <c r="F22">
        <f t="shared" si="1"/>
        <v>0</v>
      </c>
      <c r="G22">
        <f t="shared" si="2"/>
        <v>0</v>
      </c>
      <c r="H22">
        <f t="shared" si="3"/>
        <v>0</v>
      </c>
      <c r="I22">
        <f t="shared" si="4"/>
        <v>0</v>
      </c>
      <c r="K22">
        <f t="shared" si="5"/>
        <v>0</v>
      </c>
      <c r="L22">
        <f t="shared" si="6"/>
        <v>0</v>
      </c>
      <c r="M22">
        <f t="shared" si="7"/>
        <v>0</v>
      </c>
      <c r="T22">
        <f t="shared" si="8"/>
        <v>0</v>
      </c>
      <c r="W22">
        <f t="shared" si="9"/>
        <v>0</v>
      </c>
      <c r="X22">
        <f t="shared" si="10"/>
        <v>0</v>
      </c>
      <c r="AF22">
        <f t="shared" si="11"/>
        <v>0</v>
      </c>
      <c r="AH22">
        <f t="shared" si="12"/>
        <v>0</v>
      </c>
      <c r="AK22">
        <f t="shared" si="13"/>
        <v>0</v>
      </c>
      <c r="AU22">
        <f t="shared" si="14"/>
        <v>0</v>
      </c>
      <c r="AV22">
        <f t="shared" si="15"/>
        <v>0</v>
      </c>
      <c r="AW22">
        <f t="shared" si="16"/>
        <v>0</v>
      </c>
      <c r="AX22">
        <f t="shared" si="17"/>
        <v>0</v>
      </c>
      <c r="BG22">
        <f t="shared" si="18"/>
        <v>0</v>
      </c>
      <c r="BH22" s="4">
        <f t="shared" si="19"/>
        <v>0</v>
      </c>
    </row>
    <row r="23" spans="6:60">
      <c r="F23">
        <f t="shared" si="1"/>
        <v>0</v>
      </c>
      <c r="G23">
        <f t="shared" si="2"/>
        <v>0</v>
      </c>
      <c r="H23">
        <f t="shared" si="3"/>
        <v>0</v>
      </c>
      <c r="I23">
        <f t="shared" si="4"/>
        <v>0</v>
      </c>
      <c r="K23">
        <f t="shared" si="5"/>
        <v>0</v>
      </c>
      <c r="L23">
        <f t="shared" si="6"/>
        <v>0</v>
      </c>
      <c r="M23">
        <f t="shared" si="7"/>
        <v>0</v>
      </c>
      <c r="T23">
        <f t="shared" si="8"/>
        <v>0</v>
      </c>
      <c r="W23">
        <f t="shared" si="9"/>
        <v>0</v>
      </c>
      <c r="X23">
        <f t="shared" si="10"/>
        <v>0</v>
      </c>
      <c r="AF23">
        <f t="shared" si="11"/>
        <v>0</v>
      </c>
      <c r="AH23">
        <f t="shared" si="12"/>
        <v>0</v>
      </c>
      <c r="AK23">
        <f t="shared" si="13"/>
        <v>0</v>
      </c>
      <c r="AU23">
        <f t="shared" si="14"/>
        <v>0</v>
      </c>
      <c r="AV23">
        <f t="shared" si="15"/>
        <v>0</v>
      </c>
      <c r="AW23">
        <f t="shared" si="16"/>
        <v>0</v>
      </c>
      <c r="AX23">
        <f t="shared" si="17"/>
        <v>0</v>
      </c>
      <c r="BG23">
        <f t="shared" si="18"/>
        <v>0</v>
      </c>
      <c r="BH23" s="4">
        <f t="shared" si="19"/>
        <v>0</v>
      </c>
    </row>
    <row r="24" spans="6:60">
      <c r="F24">
        <f t="shared" si="1"/>
        <v>0</v>
      </c>
      <c r="G24">
        <f t="shared" si="2"/>
        <v>0</v>
      </c>
      <c r="H24">
        <f t="shared" si="3"/>
        <v>0</v>
      </c>
      <c r="I24">
        <f t="shared" si="4"/>
        <v>0</v>
      </c>
      <c r="K24">
        <f t="shared" si="5"/>
        <v>0</v>
      </c>
      <c r="L24">
        <f t="shared" si="6"/>
        <v>0</v>
      </c>
      <c r="M24">
        <f t="shared" si="7"/>
        <v>0</v>
      </c>
      <c r="T24">
        <f t="shared" si="8"/>
        <v>0</v>
      </c>
      <c r="W24">
        <f t="shared" si="9"/>
        <v>0</v>
      </c>
      <c r="X24">
        <f t="shared" si="10"/>
        <v>0</v>
      </c>
      <c r="AF24">
        <f t="shared" si="11"/>
        <v>0</v>
      </c>
      <c r="AH24">
        <f t="shared" si="12"/>
        <v>0</v>
      </c>
      <c r="AK24">
        <f t="shared" si="13"/>
        <v>0</v>
      </c>
      <c r="AU24">
        <f t="shared" si="14"/>
        <v>0</v>
      </c>
      <c r="AV24">
        <f t="shared" si="15"/>
        <v>0</v>
      </c>
      <c r="AW24">
        <f t="shared" si="16"/>
        <v>0</v>
      </c>
      <c r="AX24">
        <f t="shared" si="17"/>
        <v>0</v>
      </c>
      <c r="BG24">
        <f t="shared" si="18"/>
        <v>0</v>
      </c>
      <c r="BH24" s="4">
        <f t="shared" si="19"/>
        <v>0</v>
      </c>
    </row>
    <row r="25" spans="6:60">
      <c r="F25">
        <f t="shared" si="1"/>
        <v>0</v>
      </c>
      <c r="G25">
        <f t="shared" si="2"/>
        <v>0</v>
      </c>
      <c r="H25">
        <f t="shared" si="3"/>
        <v>0</v>
      </c>
      <c r="I25">
        <f t="shared" si="4"/>
        <v>0</v>
      </c>
      <c r="K25">
        <f t="shared" si="5"/>
        <v>0</v>
      </c>
      <c r="L25">
        <f t="shared" si="6"/>
        <v>0</v>
      </c>
      <c r="M25">
        <f t="shared" si="7"/>
        <v>0</v>
      </c>
      <c r="T25">
        <f t="shared" si="8"/>
        <v>0</v>
      </c>
      <c r="W25">
        <f t="shared" si="9"/>
        <v>0</v>
      </c>
      <c r="X25">
        <f t="shared" si="10"/>
        <v>0</v>
      </c>
      <c r="AF25">
        <f t="shared" si="11"/>
        <v>0</v>
      </c>
      <c r="AH25">
        <f t="shared" si="12"/>
        <v>0</v>
      </c>
      <c r="AK25">
        <f t="shared" si="13"/>
        <v>0</v>
      </c>
      <c r="AU25">
        <f t="shared" si="14"/>
        <v>0</v>
      </c>
      <c r="AV25">
        <f t="shared" si="15"/>
        <v>0</v>
      </c>
      <c r="AW25">
        <f t="shared" si="16"/>
        <v>0</v>
      </c>
      <c r="AX25">
        <f t="shared" si="17"/>
        <v>0</v>
      </c>
      <c r="BG25">
        <f t="shared" si="18"/>
        <v>0</v>
      </c>
      <c r="BH25" s="4">
        <f t="shared" si="19"/>
        <v>0</v>
      </c>
    </row>
    <row r="26" spans="6:60">
      <c r="F26">
        <f t="shared" si="1"/>
        <v>0</v>
      </c>
      <c r="G26">
        <f t="shared" si="2"/>
        <v>0</v>
      </c>
      <c r="H26">
        <f t="shared" si="3"/>
        <v>0</v>
      </c>
      <c r="I26">
        <f t="shared" si="4"/>
        <v>0</v>
      </c>
      <c r="K26">
        <f t="shared" si="5"/>
        <v>0</v>
      </c>
      <c r="L26">
        <f t="shared" si="6"/>
        <v>0</v>
      </c>
      <c r="M26">
        <f t="shared" si="7"/>
        <v>0</v>
      </c>
      <c r="T26">
        <f t="shared" si="8"/>
        <v>0</v>
      </c>
      <c r="W26">
        <f t="shared" si="9"/>
        <v>0</v>
      </c>
      <c r="X26">
        <f t="shared" si="10"/>
        <v>0</v>
      </c>
      <c r="AF26">
        <f t="shared" si="11"/>
        <v>0</v>
      </c>
      <c r="AH26">
        <f t="shared" si="12"/>
        <v>0</v>
      </c>
      <c r="AK26">
        <f t="shared" si="13"/>
        <v>0</v>
      </c>
      <c r="AU26">
        <f t="shared" si="14"/>
        <v>0</v>
      </c>
      <c r="AV26">
        <f t="shared" si="15"/>
        <v>0</v>
      </c>
      <c r="AW26">
        <f t="shared" si="16"/>
        <v>0</v>
      </c>
      <c r="AX26">
        <f t="shared" si="17"/>
        <v>0</v>
      </c>
      <c r="BG26">
        <f t="shared" si="18"/>
        <v>0</v>
      </c>
      <c r="BH26" s="4">
        <f t="shared" si="19"/>
        <v>0</v>
      </c>
    </row>
    <row r="27" spans="6:60">
      <c r="F27">
        <f t="shared" si="1"/>
        <v>0</v>
      </c>
      <c r="G27">
        <f t="shared" si="2"/>
        <v>0</v>
      </c>
      <c r="H27">
        <f t="shared" si="3"/>
        <v>0</v>
      </c>
      <c r="I27">
        <f t="shared" si="4"/>
        <v>0</v>
      </c>
      <c r="K27">
        <f t="shared" si="5"/>
        <v>0</v>
      </c>
      <c r="L27">
        <f t="shared" si="6"/>
        <v>0</v>
      </c>
      <c r="M27">
        <f t="shared" si="7"/>
        <v>0</v>
      </c>
      <c r="T27">
        <f t="shared" si="8"/>
        <v>0</v>
      </c>
      <c r="W27">
        <f t="shared" si="9"/>
        <v>0</v>
      </c>
      <c r="X27">
        <f t="shared" si="10"/>
        <v>0</v>
      </c>
      <c r="AF27">
        <f t="shared" si="11"/>
        <v>0</v>
      </c>
      <c r="AH27">
        <f t="shared" si="12"/>
        <v>0</v>
      </c>
      <c r="AK27">
        <f t="shared" si="13"/>
        <v>0</v>
      </c>
      <c r="AU27">
        <f t="shared" si="14"/>
        <v>0</v>
      </c>
      <c r="AV27">
        <f t="shared" si="15"/>
        <v>0</v>
      </c>
      <c r="AW27">
        <f t="shared" si="16"/>
        <v>0</v>
      </c>
      <c r="AX27">
        <f t="shared" si="17"/>
        <v>0</v>
      </c>
      <c r="BG27">
        <f t="shared" si="18"/>
        <v>0</v>
      </c>
      <c r="BH27" s="4">
        <f t="shared" si="19"/>
        <v>0</v>
      </c>
    </row>
    <row r="28" spans="6:60">
      <c r="F28">
        <f t="shared" si="1"/>
        <v>0</v>
      </c>
      <c r="G28">
        <f t="shared" si="2"/>
        <v>0</v>
      </c>
      <c r="H28">
        <f t="shared" si="3"/>
        <v>0</v>
      </c>
      <c r="I28">
        <f t="shared" si="4"/>
        <v>0</v>
      </c>
      <c r="K28">
        <f t="shared" si="5"/>
        <v>0</v>
      </c>
      <c r="L28">
        <f t="shared" si="6"/>
        <v>0</v>
      </c>
      <c r="M28">
        <f t="shared" si="7"/>
        <v>0</v>
      </c>
      <c r="T28">
        <f t="shared" si="8"/>
        <v>0</v>
      </c>
      <c r="W28">
        <f t="shared" si="9"/>
        <v>0</v>
      </c>
      <c r="X28">
        <f t="shared" si="10"/>
        <v>0</v>
      </c>
      <c r="AF28">
        <f t="shared" si="11"/>
        <v>0</v>
      </c>
      <c r="AH28">
        <f t="shared" si="12"/>
        <v>0</v>
      </c>
      <c r="AK28">
        <f t="shared" si="13"/>
        <v>0</v>
      </c>
      <c r="AU28">
        <f t="shared" si="14"/>
        <v>0</v>
      </c>
      <c r="AV28">
        <f t="shared" si="15"/>
        <v>0</v>
      </c>
      <c r="AW28">
        <f t="shared" si="16"/>
        <v>0</v>
      </c>
      <c r="AX28">
        <f t="shared" si="17"/>
        <v>0</v>
      </c>
      <c r="BG28">
        <f t="shared" si="18"/>
        <v>0</v>
      </c>
      <c r="BH28" s="4">
        <f t="shared" si="19"/>
        <v>0</v>
      </c>
    </row>
    <row r="29" spans="6:60">
      <c r="F29">
        <f t="shared" si="1"/>
        <v>0</v>
      </c>
      <c r="G29">
        <f t="shared" si="2"/>
        <v>0</v>
      </c>
      <c r="H29">
        <f t="shared" si="3"/>
        <v>0</v>
      </c>
      <c r="I29">
        <f t="shared" si="4"/>
        <v>0</v>
      </c>
      <c r="K29">
        <f t="shared" si="5"/>
        <v>0</v>
      </c>
      <c r="L29">
        <f t="shared" si="6"/>
        <v>0</v>
      </c>
      <c r="M29">
        <f t="shared" si="7"/>
        <v>0</v>
      </c>
      <c r="T29">
        <f t="shared" si="8"/>
        <v>0</v>
      </c>
      <c r="W29">
        <f t="shared" si="9"/>
        <v>0</v>
      </c>
      <c r="X29">
        <f t="shared" si="10"/>
        <v>0</v>
      </c>
      <c r="AF29">
        <f t="shared" si="11"/>
        <v>0</v>
      </c>
      <c r="AH29">
        <f t="shared" si="12"/>
        <v>0</v>
      </c>
      <c r="AK29">
        <f t="shared" si="13"/>
        <v>0</v>
      </c>
      <c r="AU29">
        <f t="shared" si="14"/>
        <v>0</v>
      </c>
      <c r="AV29">
        <f t="shared" si="15"/>
        <v>0</v>
      </c>
      <c r="AW29">
        <f t="shared" si="16"/>
        <v>0</v>
      </c>
      <c r="AX29">
        <f t="shared" si="17"/>
        <v>0</v>
      </c>
      <c r="BG29">
        <f t="shared" si="18"/>
        <v>0</v>
      </c>
      <c r="BH29" s="4">
        <f t="shared" si="19"/>
        <v>0</v>
      </c>
    </row>
    <row r="30" spans="6:60">
      <c r="F30">
        <f t="shared" si="1"/>
        <v>0</v>
      </c>
      <c r="G30">
        <f t="shared" si="2"/>
        <v>0</v>
      </c>
      <c r="H30">
        <f t="shared" si="3"/>
        <v>0</v>
      </c>
      <c r="I30">
        <f t="shared" si="4"/>
        <v>0</v>
      </c>
      <c r="K30">
        <f t="shared" si="5"/>
        <v>0</v>
      </c>
      <c r="L30">
        <f t="shared" si="6"/>
        <v>0</v>
      </c>
      <c r="M30">
        <f t="shared" si="7"/>
        <v>0</v>
      </c>
      <c r="T30">
        <f t="shared" si="8"/>
        <v>0</v>
      </c>
      <c r="W30">
        <f t="shared" si="9"/>
        <v>0</v>
      </c>
      <c r="X30">
        <f t="shared" si="10"/>
        <v>0</v>
      </c>
      <c r="AF30">
        <f t="shared" si="11"/>
        <v>0</v>
      </c>
      <c r="AH30">
        <f t="shared" si="12"/>
        <v>0</v>
      </c>
      <c r="AK30">
        <f t="shared" si="13"/>
        <v>0</v>
      </c>
      <c r="AU30">
        <f t="shared" si="14"/>
        <v>0</v>
      </c>
      <c r="AV30">
        <f t="shared" si="15"/>
        <v>0</v>
      </c>
      <c r="AW30">
        <f t="shared" si="16"/>
        <v>0</v>
      </c>
      <c r="AX30">
        <f t="shared" si="17"/>
        <v>0</v>
      </c>
      <c r="BG30">
        <f t="shared" si="18"/>
        <v>0</v>
      </c>
      <c r="BH30" s="4">
        <f t="shared" si="19"/>
        <v>0</v>
      </c>
    </row>
    <row r="31" spans="6:60">
      <c r="F31">
        <f t="shared" si="1"/>
        <v>0</v>
      </c>
      <c r="G31">
        <f t="shared" si="2"/>
        <v>0</v>
      </c>
      <c r="H31">
        <f t="shared" si="3"/>
        <v>0</v>
      </c>
      <c r="I31">
        <f t="shared" si="4"/>
        <v>0</v>
      </c>
      <c r="K31">
        <f t="shared" si="5"/>
        <v>0</v>
      </c>
      <c r="L31">
        <f t="shared" si="6"/>
        <v>0</v>
      </c>
      <c r="M31">
        <f t="shared" si="7"/>
        <v>0</v>
      </c>
      <c r="T31">
        <f t="shared" si="8"/>
        <v>0</v>
      </c>
      <c r="W31">
        <f t="shared" si="9"/>
        <v>0</v>
      </c>
      <c r="X31">
        <f t="shared" si="10"/>
        <v>0</v>
      </c>
      <c r="AF31">
        <f t="shared" si="11"/>
        <v>0</v>
      </c>
      <c r="AH31">
        <f t="shared" si="12"/>
        <v>0</v>
      </c>
      <c r="AK31">
        <f t="shared" si="13"/>
        <v>0</v>
      </c>
      <c r="AU31">
        <f t="shared" si="14"/>
        <v>0</v>
      </c>
      <c r="AV31">
        <f t="shared" si="15"/>
        <v>0</v>
      </c>
      <c r="AW31">
        <f t="shared" si="16"/>
        <v>0</v>
      </c>
      <c r="AX31">
        <f t="shared" si="17"/>
        <v>0</v>
      </c>
      <c r="BG31">
        <f t="shared" si="18"/>
        <v>0</v>
      </c>
      <c r="BH31" s="4">
        <f t="shared" si="19"/>
        <v>0</v>
      </c>
    </row>
    <row r="32" spans="6:60">
      <c r="F32">
        <f t="shared" si="1"/>
        <v>0</v>
      </c>
      <c r="G32">
        <f t="shared" si="2"/>
        <v>0</v>
      </c>
      <c r="H32">
        <f t="shared" si="3"/>
        <v>0</v>
      </c>
      <c r="I32">
        <f t="shared" si="4"/>
        <v>0</v>
      </c>
      <c r="K32">
        <f t="shared" si="5"/>
        <v>0</v>
      </c>
      <c r="L32">
        <f t="shared" si="6"/>
        <v>0</v>
      </c>
      <c r="M32">
        <f t="shared" si="7"/>
        <v>0</v>
      </c>
      <c r="T32">
        <f t="shared" si="8"/>
        <v>0</v>
      </c>
      <c r="W32">
        <f t="shared" si="9"/>
        <v>0</v>
      </c>
      <c r="X32">
        <f t="shared" si="10"/>
        <v>0</v>
      </c>
      <c r="AF32">
        <f t="shared" si="11"/>
        <v>0</v>
      </c>
      <c r="AH32">
        <f t="shared" si="12"/>
        <v>0</v>
      </c>
      <c r="AK32">
        <f t="shared" si="13"/>
        <v>0</v>
      </c>
      <c r="AU32">
        <f t="shared" si="14"/>
        <v>0</v>
      </c>
      <c r="AV32">
        <f t="shared" si="15"/>
        <v>0</v>
      </c>
      <c r="AW32">
        <f t="shared" si="16"/>
        <v>0</v>
      </c>
      <c r="AX32">
        <f t="shared" si="17"/>
        <v>0</v>
      </c>
      <c r="BG32">
        <f t="shared" si="18"/>
        <v>0</v>
      </c>
      <c r="BH32" s="4">
        <f t="shared" si="19"/>
        <v>0</v>
      </c>
    </row>
    <row r="33" spans="6:60">
      <c r="F33">
        <f t="shared" si="1"/>
        <v>0</v>
      </c>
      <c r="G33">
        <f t="shared" si="2"/>
        <v>0</v>
      </c>
      <c r="H33">
        <f t="shared" si="3"/>
        <v>0</v>
      </c>
      <c r="I33">
        <f t="shared" si="4"/>
        <v>0</v>
      </c>
      <c r="K33">
        <f t="shared" si="5"/>
        <v>0</v>
      </c>
      <c r="L33">
        <f t="shared" si="6"/>
        <v>0</v>
      </c>
      <c r="M33">
        <f t="shared" si="7"/>
        <v>0</v>
      </c>
      <c r="T33">
        <f t="shared" si="8"/>
        <v>0</v>
      </c>
      <c r="W33">
        <f t="shared" si="9"/>
        <v>0</v>
      </c>
      <c r="X33">
        <f t="shared" si="10"/>
        <v>0</v>
      </c>
      <c r="AF33">
        <f t="shared" si="11"/>
        <v>0</v>
      </c>
      <c r="AH33">
        <f t="shared" si="12"/>
        <v>0</v>
      </c>
      <c r="AK33">
        <f t="shared" si="13"/>
        <v>0</v>
      </c>
      <c r="AU33">
        <f t="shared" si="14"/>
        <v>0</v>
      </c>
      <c r="AV33">
        <f t="shared" si="15"/>
        <v>0</v>
      </c>
      <c r="AW33">
        <f t="shared" si="16"/>
        <v>0</v>
      </c>
      <c r="AX33">
        <f t="shared" si="17"/>
        <v>0</v>
      </c>
      <c r="BG33">
        <f t="shared" si="18"/>
        <v>0</v>
      </c>
      <c r="BH33" s="4">
        <f t="shared" si="19"/>
        <v>0</v>
      </c>
    </row>
    <row r="34" spans="6:60">
      <c r="F34">
        <f t="shared" si="1"/>
        <v>0</v>
      </c>
      <c r="G34">
        <f t="shared" si="2"/>
        <v>0</v>
      </c>
      <c r="H34">
        <f t="shared" si="3"/>
        <v>0</v>
      </c>
      <c r="I34">
        <f t="shared" si="4"/>
        <v>0</v>
      </c>
      <c r="K34">
        <f t="shared" si="5"/>
        <v>0</v>
      </c>
      <c r="L34">
        <f t="shared" si="6"/>
        <v>0</v>
      </c>
      <c r="M34">
        <f t="shared" si="7"/>
        <v>0</v>
      </c>
      <c r="T34">
        <f t="shared" si="8"/>
        <v>0</v>
      </c>
      <c r="W34">
        <f t="shared" si="9"/>
        <v>0</v>
      </c>
      <c r="X34">
        <f t="shared" si="10"/>
        <v>0</v>
      </c>
      <c r="AF34">
        <f t="shared" si="11"/>
        <v>0</v>
      </c>
      <c r="AH34">
        <f t="shared" si="12"/>
        <v>0</v>
      </c>
      <c r="AK34">
        <f t="shared" si="13"/>
        <v>0</v>
      </c>
      <c r="AU34">
        <f t="shared" si="14"/>
        <v>0</v>
      </c>
      <c r="AV34">
        <f t="shared" si="15"/>
        <v>0</v>
      </c>
      <c r="AW34">
        <f t="shared" si="16"/>
        <v>0</v>
      </c>
      <c r="AX34">
        <f t="shared" si="17"/>
        <v>0</v>
      </c>
      <c r="BG34">
        <f t="shared" si="18"/>
        <v>0</v>
      </c>
      <c r="BH34" s="4">
        <f t="shared" si="19"/>
        <v>0</v>
      </c>
    </row>
    <row r="35" spans="6:60">
      <c r="F35">
        <f t="shared" si="1"/>
        <v>0</v>
      </c>
      <c r="G35">
        <f t="shared" si="2"/>
        <v>0</v>
      </c>
      <c r="H35">
        <f t="shared" si="3"/>
        <v>0</v>
      </c>
      <c r="I35">
        <f t="shared" si="4"/>
        <v>0</v>
      </c>
      <c r="K35">
        <f t="shared" si="5"/>
        <v>0</v>
      </c>
      <c r="L35">
        <f t="shared" si="6"/>
        <v>0</v>
      </c>
      <c r="M35">
        <f t="shared" si="7"/>
        <v>0</v>
      </c>
      <c r="T35">
        <f t="shared" si="8"/>
        <v>0</v>
      </c>
      <c r="W35">
        <f t="shared" si="9"/>
        <v>0</v>
      </c>
      <c r="X35">
        <f t="shared" si="10"/>
        <v>0</v>
      </c>
      <c r="AF35">
        <f t="shared" si="11"/>
        <v>0</v>
      </c>
      <c r="AH35">
        <f t="shared" si="12"/>
        <v>0</v>
      </c>
      <c r="AK35">
        <f t="shared" si="13"/>
        <v>0</v>
      </c>
      <c r="AU35">
        <f t="shared" si="14"/>
        <v>0</v>
      </c>
      <c r="AV35">
        <f t="shared" si="15"/>
        <v>0</v>
      </c>
      <c r="AW35">
        <f t="shared" si="16"/>
        <v>0</v>
      </c>
      <c r="AX35">
        <f t="shared" si="17"/>
        <v>0</v>
      </c>
      <c r="BG35">
        <f t="shared" si="18"/>
        <v>0</v>
      </c>
      <c r="BH35" s="4">
        <f t="shared" si="19"/>
        <v>0</v>
      </c>
    </row>
    <row r="36" spans="6:60">
      <c r="F36">
        <f t="shared" si="1"/>
        <v>0</v>
      </c>
      <c r="G36">
        <f t="shared" si="2"/>
        <v>0</v>
      </c>
      <c r="H36">
        <f t="shared" si="3"/>
        <v>0</v>
      </c>
      <c r="I36">
        <f t="shared" si="4"/>
        <v>0</v>
      </c>
      <c r="K36">
        <f t="shared" si="5"/>
        <v>0</v>
      </c>
      <c r="L36">
        <f t="shared" si="6"/>
        <v>0</v>
      </c>
      <c r="M36">
        <f t="shared" si="7"/>
        <v>0</v>
      </c>
      <c r="T36">
        <f t="shared" si="8"/>
        <v>0</v>
      </c>
      <c r="W36">
        <f t="shared" si="9"/>
        <v>0</v>
      </c>
      <c r="X36">
        <f t="shared" si="10"/>
        <v>0</v>
      </c>
      <c r="AF36">
        <f t="shared" si="11"/>
        <v>0</v>
      </c>
      <c r="AH36">
        <f t="shared" si="12"/>
        <v>0</v>
      </c>
      <c r="AK36">
        <f t="shared" si="13"/>
        <v>0</v>
      </c>
      <c r="AU36">
        <f t="shared" si="14"/>
        <v>0</v>
      </c>
      <c r="AV36">
        <f t="shared" si="15"/>
        <v>0</v>
      </c>
      <c r="AW36">
        <f t="shared" si="16"/>
        <v>0</v>
      </c>
      <c r="AX36">
        <f t="shared" si="17"/>
        <v>0</v>
      </c>
      <c r="BG36">
        <f t="shared" si="18"/>
        <v>0</v>
      </c>
      <c r="BH36" s="4">
        <f t="shared" si="19"/>
        <v>0</v>
      </c>
    </row>
    <row r="37" spans="6:60">
      <c r="F37">
        <f t="shared" si="1"/>
        <v>0</v>
      </c>
      <c r="G37">
        <f t="shared" si="2"/>
        <v>0</v>
      </c>
      <c r="H37">
        <f t="shared" si="3"/>
        <v>0</v>
      </c>
      <c r="I37">
        <f t="shared" si="4"/>
        <v>0</v>
      </c>
      <c r="K37">
        <f t="shared" si="5"/>
        <v>0</v>
      </c>
      <c r="L37">
        <f t="shared" si="6"/>
        <v>0</v>
      </c>
      <c r="M37">
        <f t="shared" si="7"/>
        <v>0</v>
      </c>
      <c r="T37">
        <f t="shared" si="8"/>
        <v>0</v>
      </c>
      <c r="W37">
        <f t="shared" si="9"/>
        <v>0</v>
      </c>
      <c r="X37">
        <f t="shared" si="10"/>
        <v>0</v>
      </c>
      <c r="AF37">
        <f t="shared" si="11"/>
        <v>0</v>
      </c>
      <c r="AH37">
        <f t="shared" si="12"/>
        <v>0</v>
      </c>
      <c r="AK37">
        <f t="shared" si="13"/>
        <v>0</v>
      </c>
      <c r="AU37">
        <f t="shared" si="14"/>
        <v>0</v>
      </c>
      <c r="AV37">
        <f t="shared" si="15"/>
        <v>0</v>
      </c>
      <c r="AW37">
        <f t="shared" si="16"/>
        <v>0</v>
      </c>
      <c r="AX37">
        <f t="shared" si="17"/>
        <v>0</v>
      </c>
      <c r="BG37">
        <f t="shared" si="18"/>
        <v>0</v>
      </c>
      <c r="BH37" s="4">
        <f t="shared" si="19"/>
        <v>0</v>
      </c>
    </row>
    <row r="38" spans="6:60">
      <c r="F38">
        <f t="shared" si="1"/>
        <v>0</v>
      </c>
      <c r="G38">
        <f t="shared" si="2"/>
        <v>0</v>
      </c>
      <c r="H38">
        <f t="shared" si="3"/>
        <v>0</v>
      </c>
      <c r="I38">
        <f t="shared" si="4"/>
        <v>0</v>
      </c>
      <c r="K38">
        <f t="shared" si="5"/>
        <v>0</v>
      </c>
      <c r="L38">
        <f t="shared" si="6"/>
        <v>0</v>
      </c>
      <c r="M38">
        <f t="shared" si="7"/>
        <v>0</v>
      </c>
      <c r="T38">
        <f t="shared" si="8"/>
        <v>0</v>
      </c>
      <c r="W38">
        <f t="shared" si="9"/>
        <v>0</v>
      </c>
      <c r="X38">
        <f t="shared" si="10"/>
        <v>0</v>
      </c>
      <c r="AF38">
        <f t="shared" si="11"/>
        <v>0</v>
      </c>
      <c r="AH38">
        <f t="shared" si="12"/>
        <v>0</v>
      </c>
      <c r="AK38">
        <f t="shared" si="13"/>
        <v>0</v>
      </c>
      <c r="AU38">
        <f t="shared" si="14"/>
        <v>0</v>
      </c>
      <c r="AV38">
        <f t="shared" si="15"/>
        <v>0</v>
      </c>
      <c r="AW38">
        <f t="shared" si="16"/>
        <v>0</v>
      </c>
      <c r="AX38">
        <f t="shared" si="17"/>
        <v>0</v>
      </c>
      <c r="BG38">
        <f t="shared" si="18"/>
        <v>0</v>
      </c>
      <c r="BH38" s="4">
        <f t="shared" si="19"/>
        <v>0</v>
      </c>
    </row>
    <row r="39" spans="6:60">
      <c r="F39">
        <f t="shared" si="1"/>
        <v>0</v>
      </c>
      <c r="G39">
        <f t="shared" si="2"/>
        <v>0</v>
      </c>
      <c r="H39">
        <f t="shared" si="3"/>
        <v>0</v>
      </c>
      <c r="I39">
        <f t="shared" si="4"/>
        <v>0</v>
      </c>
      <c r="K39">
        <f t="shared" si="5"/>
        <v>0</v>
      </c>
      <c r="L39">
        <f t="shared" si="6"/>
        <v>0</v>
      </c>
      <c r="M39">
        <f t="shared" si="7"/>
        <v>0</v>
      </c>
      <c r="T39">
        <f t="shared" si="8"/>
        <v>0</v>
      </c>
      <c r="W39">
        <f t="shared" si="9"/>
        <v>0</v>
      </c>
      <c r="X39">
        <f t="shared" si="10"/>
        <v>0</v>
      </c>
      <c r="AF39">
        <f t="shared" si="11"/>
        <v>0</v>
      </c>
      <c r="AH39">
        <f t="shared" si="12"/>
        <v>0</v>
      </c>
      <c r="AK39">
        <f t="shared" si="13"/>
        <v>0</v>
      </c>
      <c r="AU39">
        <f t="shared" si="14"/>
        <v>0</v>
      </c>
      <c r="AV39">
        <f t="shared" si="15"/>
        <v>0</v>
      </c>
      <c r="AW39">
        <f t="shared" si="16"/>
        <v>0</v>
      </c>
      <c r="AX39">
        <f t="shared" si="17"/>
        <v>0</v>
      </c>
      <c r="BG39">
        <f t="shared" si="18"/>
        <v>0</v>
      </c>
      <c r="BH39" s="4">
        <f t="shared" si="19"/>
        <v>0</v>
      </c>
    </row>
    <row r="40" spans="6:60">
      <c r="F40">
        <f t="shared" si="1"/>
        <v>0</v>
      </c>
      <c r="G40">
        <f t="shared" si="2"/>
        <v>0</v>
      </c>
      <c r="H40">
        <f t="shared" si="3"/>
        <v>0</v>
      </c>
      <c r="I40">
        <f t="shared" si="4"/>
        <v>0</v>
      </c>
      <c r="K40">
        <f t="shared" si="5"/>
        <v>0</v>
      </c>
      <c r="L40">
        <f t="shared" si="6"/>
        <v>0</v>
      </c>
      <c r="M40">
        <f t="shared" si="7"/>
        <v>0</v>
      </c>
      <c r="T40">
        <f t="shared" si="8"/>
        <v>0</v>
      </c>
      <c r="W40">
        <f t="shared" si="9"/>
        <v>0</v>
      </c>
      <c r="X40">
        <f t="shared" si="10"/>
        <v>0</v>
      </c>
      <c r="AF40">
        <f t="shared" si="11"/>
        <v>0</v>
      </c>
      <c r="AH40">
        <f t="shared" si="12"/>
        <v>0</v>
      </c>
      <c r="AK40">
        <f t="shared" si="13"/>
        <v>0</v>
      </c>
      <c r="AU40">
        <f t="shared" si="14"/>
        <v>0</v>
      </c>
      <c r="AV40">
        <f t="shared" si="15"/>
        <v>0</v>
      </c>
      <c r="AW40">
        <f t="shared" si="16"/>
        <v>0</v>
      </c>
      <c r="AX40">
        <f t="shared" si="17"/>
        <v>0</v>
      </c>
      <c r="BG40">
        <f t="shared" si="18"/>
        <v>0</v>
      </c>
      <c r="BH40" s="4">
        <f t="shared" si="19"/>
        <v>0</v>
      </c>
    </row>
    <row r="41" spans="6:60">
      <c r="F41">
        <f t="shared" si="1"/>
        <v>0</v>
      </c>
      <c r="G41">
        <f t="shared" si="2"/>
        <v>0</v>
      </c>
      <c r="H41">
        <f t="shared" si="3"/>
        <v>0</v>
      </c>
      <c r="I41">
        <f t="shared" si="4"/>
        <v>0</v>
      </c>
      <c r="K41">
        <f t="shared" si="5"/>
        <v>0</v>
      </c>
      <c r="L41">
        <f t="shared" si="6"/>
        <v>0</v>
      </c>
      <c r="M41">
        <f t="shared" si="7"/>
        <v>0</v>
      </c>
      <c r="T41">
        <f t="shared" si="8"/>
        <v>0</v>
      </c>
      <c r="W41">
        <f t="shared" si="9"/>
        <v>0</v>
      </c>
      <c r="X41">
        <f t="shared" si="10"/>
        <v>0</v>
      </c>
      <c r="AF41">
        <f t="shared" si="11"/>
        <v>0</v>
      </c>
      <c r="AH41">
        <f t="shared" si="12"/>
        <v>0</v>
      </c>
      <c r="AK41">
        <f t="shared" si="13"/>
        <v>0</v>
      </c>
      <c r="AU41">
        <f t="shared" si="14"/>
        <v>0</v>
      </c>
      <c r="AV41">
        <f t="shared" si="15"/>
        <v>0</v>
      </c>
      <c r="AW41">
        <f t="shared" si="16"/>
        <v>0</v>
      </c>
      <c r="AX41">
        <f t="shared" si="17"/>
        <v>0</v>
      </c>
      <c r="BG41">
        <f t="shared" si="18"/>
        <v>0</v>
      </c>
      <c r="BH41" s="4">
        <f t="shared" si="19"/>
        <v>0</v>
      </c>
    </row>
    <row r="42" spans="6:60">
      <c r="F42">
        <f t="shared" si="1"/>
        <v>0</v>
      </c>
      <c r="G42">
        <f t="shared" si="2"/>
        <v>0</v>
      </c>
      <c r="H42">
        <f t="shared" si="3"/>
        <v>0</v>
      </c>
      <c r="I42">
        <f t="shared" si="4"/>
        <v>0</v>
      </c>
      <c r="K42">
        <f t="shared" si="5"/>
        <v>0</v>
      </c>
      <c r="L42">
        <f t="shared" si="6"/>
        <v>0</v>
      </c>
      <c r="M42">
        <f t="shared" si="7"/>
        <v>0</v>
      </c>
      <c r="T42">
        <f t="shared" si="8"/>
        <v>0</v>
      </c>
      <c r="W42">
        <f t="shared" si="9"/>
        <v>0</v>
      </c>
      <c r="X42">
        <f t="shared" si="10"/>
        <v>0</v>
      </c>
      <c r="AF42">
        <f t="shared" si="11"/>
        <v>0</v>
      </c>
      <c r="AH42">
        <f t="shared" si="12"/>
        <v>0</v>
      </c>
      <c r="AK42">
        <f t="shared" si="13"/>
        <v>0</v>
      </c>
      <c r="AU42">
        <f t="shared" si="14"/>
        <v>0</v>
      </c>
      <c r="AV42">
        <f t="shared" si="15"/>
        <v>0</v>
      </c>
      <c r="AW42">
        <f t="shared" si="16"/>
        <v>0</v>
      </c>
      <c r="AX42">
        <f t="shared" si="17"/>
        <v>0</v>
      </c>
      <c r="BG42">
        <f t="shared" si="18"/>
        <v>0</v>
      </c>
      <c r="BH42" s="4">
        <f t="shared" si="19"/>
        <v>0</v>
      </c>
    </row>
    <row r="43" spans="6:60">
      <c r="F43">
        <f t="shared" si="1"/>
        <v>0</v>
      </c>
      <c r="G43">
        <f t="shared" si="2"/>
        <v>0</v>
      </c>
      <c r="H43">
        <f t="shared" si="3"/>
        <v>0</v>
      </c>
      <c r="I43">
        <f t="shared" si="4"/>
        <v>0</v>
      </c>
      <c r="K43">
        <f t="shared" si="5"/>
        <v>0</v>
      </c>
      <c r="L43">
        <f t="shared" si="6"/>
        <v>0</v>
      </c>
      <c r="M43">
        <f t="shared" si="7"/>
        <v>0</v>
      </c>
      <c r="T43">
        <f t="shared" si="8"/>
        <v>0</v>
      </c>
      <c r="W43">
        <f t="shared" si="9"/>
        <v>0</v>
      </c>
      <c r="X43">
        <f t="shared" si="10"/>
        <v>0</v>
      </c>
      <c r="AF43">
        <f t="shared" si="11"/>
        <v>0</v>
      </c>
      <c r="AH43">
        <f t="shared" si="12"/>
        <v>0</v>
      </c>
      <c r="AK43">
        <f t="shared" si="13"/>
        <v>0</v>
      </c>
      <c r="AU43">
        <f t="shared" si="14"/>
        <v>0</v>
      </c>
      <c r="AV43">
        <f t="shared" si="15"/>
        <v>0</v>
      </c>
      <c r="AW43">
        <f t="shared" si="16"/>
        <v>0</v>
      </c>
      <c r="AX43">
        <f t="shared" si="17"/>
        <v>0</v>
      </c>
      <c r="BG43">
        <f t="shared" si="18"/>
        <v>0</v>
      </c>
      <c r="BH43" s="4">
        <f t="shared" si="19"/>
        <v>0</v>
      </c>
    </row>
    <row r="44" spans="6:60">
      <c r="F44">
        <f t="shared" si="1"/>
        <v>0</v>
      </c>
      <c r="G44">
        <f t="shared" si="2"/>
        <v>0</v>
      </c>
      <c r="H44">
        <f t="shared" si="3"/>
        <v>0</v>
      </c>
      <c r="I44">
        <f t="shared" si="4"/>
        <v>0</v>
      </c>
      <c r="K44">
        <f t="shared" si="5"/>
        <v>0</v>
      </c>
      <c r="L44">
        <f t="shared" si="6"/>
        <v>0</v>
      </c>
      <c r="M44">
        <f t="shared" si="7"/>
        <v>0</v>
      </c>
      <c r="T44">
        <f t="shared" si="8"/>
        <v>0</v>
      </c>
      <c r="W44">
        <f t="shared" si="9"/>
        <v>0</v>
      </c>
      <c r="X44">
        <f t="shared" si="10"/>
        <v>0</v>
      </c>
      <c r="AF44">
        <f t="shared" si="11"/>
        <v>0</v>
      </c>
      <c r="AH44">
        <f t="shared" si="12"/>
        <v>0</v>
      </c>
      <c r="AK44">
        <f t="shared" si="13"/>
        <v>0</v>
      </c>
      <c r="AU44">
        <f t="shared" si="14"/>
        <v>0</v>
      </c>
      <c r="AV44">
        <f t="shared" si="15"/>
        <v>0</v>
      </c>
      <c r="AW44">
        <f t="shared" si="16"/>
        <v>0</v>
      </c>
      <c r="AX44">
        <f t="shared" si="17"/>
        <v>0</v>
      </c>
      <c r="BG44">
        <f t="shared" si="18"/>
        <v>0</v>
      </c>
      <c r="BH44" s="4">
        <f t="shared" si="19"/>
        <v>0</v>
      </c>
    </row>
    <row r="45" spans="6:60">
      <c r="F45">
        <f t="shared" si="1"/>
        <v>0</v>
      </c>
      <c r="G45">
        <f t="shared" si="2"/>
        <v>0</v>
      </c>
      <c r="H45">
        <f t="shared" si="3"/>
        <v>0</v>
      </c>
      <c r="I45">
        <f t="shared" si="4"/>
        <v>0</v>
      </c>
      <c r="K45">
        <f t="shared" si="5"/>
        <v>0</v>
      </c>
      <c r="L45">
        <f t="shared" si="6"/>
        <v>0</v>
      </c>
      <c r="M45">
        <f t="shared" si="7"/>
        <v>0</v>
      </c>
      <c r="T45">
        <f t="shared" si="8"/>
        <v>0</v>
      </c>
      <c r="W45">
        <f t="shared" si="9"/>
        <v>0</v>
      </c>
      <c r="X45">
        <f t="shared" si="10"/>
        <v>0</v>
      </c>
      <c r="AF45">
        <f t="shared" si="11"/>
        <v>0</v>
      </c>
      <c r="AH45">
        <f t="shared" si="12"/>
        <v>0</v>
      </c>
      <c r="AK45">
        <f t="shared" si="13"/>
        <v>0</v>
      </c>
      <c r="AU45">
        <f t="shared" si="14"/>
        <v>0</v>
      </c>
      <c r="AV45">
        <f t="shared" si="15"/>
        <v>0</v>
      </c>
      <c r="AW45">
        <f t="shared" si="16"/>
        <v>0</v>
      </c>
      <c r="AX45">
        <f t="shared" si="17"/>
        <v>0</v>
      </c>
      <c r="BG45">
        <f t="shared" si="18"/>
        <v>0</v>
      </c>
      <c r="BH45" s="4">
        <f t="shared" si="19"/>
        <v>0</v>
      </c>
    </row>
    <row r="46" spans="6:60">
      <c r="F46">
        <f t="shared" si="1"/>
        <v>0</v>
      </c>
      <c r="G46">
        <f t="shared" si="2"/>
        <v>0</v>
      </c>
      <c r="H46">
        <f t="shared" si="3"/>
        <v>0</v>
      </c>
      <c r="I46">
        <f t="shared" si="4"/>
        <v>0</v>
      </c>
      <c r="K46">
        <f t="shared" si="5"/>
        <v>0</v>
      </c>
      <c r="L46">
        <f t="shared" si="6"/>
        <v>0</v>
      </c>
      <c r="M46">
        <f t="shared" si="7"/>
        <v>0</v>
      </c>
      <c r="T46">
        <f t="shared" si="8"/>
        <v>0</v>
      </c>
      <c r="W46">
        <f t="shared" si="9"/>
        <v>0</v>
      </c>
      <c r="X46">
        <f t="shared" si="10"/>
        <v>0</v>
      </c>
      <c r="AF46">
        <f t="shared" si="11"/>
        <v>0</v>
      </c>
      <c r="AH46">
        <f t="shared" si="12"/>
        <v>0</v>
      </c>
      <c r="AK46">
        <f t="shared" si="13"/>
        <v>0</v>
      </c>
      <c r="AU46">
        <f t="shared" si="14"/>
        <v>0</v>
      </c>
      <c r="AV46">
        <f t="shared" si="15"/>
        <v>0</v>
      </c>
      <c r="AW46">
        <f t="shared" si="16"/>
        <v>0</v>
      </c>
      <c r="AX46">
        <f t="shared" si="17"/>
        <v>0</v>
      </c>
      <c r="BG46">
        <f t="shared" si="18"/>
        <v>0</v>
      </c>
      <c r="BH46" s="4">
        <f t="shared" si="19"/>
        <v>0</v>
      </c>
    </row>
    <row r="47" spans="6:60">
      <c r="F47">
        <f t="shared" si="1"/>
        <v>0</v>
      </c>
      <c r="G47">
        <f t="shared" si="2"/>
        <v>0</v>
      </c>
      <c r="H47">
        <f t="shared" si="3"/>
        <v>0</v>
      </c>
      <c r="I47">
        <f t="shared" si="4"/>
        <v>0</v>
      </c>
      <c r="K47">
        <f t="shared" si="5"/>
        <v>0</v>
      </c>
      <c r="L47">
        <f t="shared" si="6"/>
        <v>0</v>
      </c>
      <c r="M47">
        <f t="shared" si="7"/>
        <v>0</v>
      </c>
      <c r="T47">
        <f t="shared" si="8"/>
        <v>0</v>
      </c>
      <c r="W47">
        <f t="shared" si="9"/>
        <v>0</v>
      </c>
      <c r="X47">
        <f t="shared" si="10"/>
        <v>0</v>
      </c>
      <c r="AF47">
        <f t="shared" si="11"/>
        <v>0</v>
      </c>
      <c r="AH47">
        <f t="shared" si="12"/>
        <v>0</v>
      </c>
      <c r="AK47">
        <f t="shared" si="13"/>
        <v>0</v>
      </c>
      <c r="AU47">
        <f t="shared" si="14"/>
        <v>0</v>
      </c>
      <c r="AV47">
        <f t="shared" si="15"/>
        <v>0</v>
      </c>
      <c r="AW47">
        <f t="shared" si="16"/>
        <v>0</v>
      </c>
      <c r="AX47">
        <f t="shared" si="17"/>
        <v>0</v>
      </c>
      <c r="BG47">
        <f t="shared" si="18"/>
        <v>0</v>
      </c>
      <c r="BH47" s="4">
        <f t="shared" si="19"/>
        <v>0</v>
      </c>
    </row>
    <row r="48" spans="6:60">
      <c r="F48">
        <f t="shared" si="1"/>
        <v>0</v>
      </c>
      <c r="G48">
        <f t="shared" si="2"/>
        <v>0</v>
      </c>
      <c r="H48">
        <f t="shared" si="3"/>
        <v>0</v>
      </c>
      <c r="I48">
        <f t="shared" si="4"/>
        <v>0</v>
      </c>
      <c r="K48">
        <f t="shared" si="5"/>
        <v>0</v>
      </c>
      <c r="L48">
        <f t="shared" si="6"/>
        <v>0</v>
      </c>
      <c r="M48">
        <f t="shared" si="7"/>
        <v>0</v>
      </c>
      <c r="T48">
        <f t="shared" si="8"/>
        <v>0</v>
      </c>
      <c r="W48">
        <f t="shared" si="9"/>
        <v>0</v>
      </c>
      <c r="X48">
        <f t="shared" si="10"/>
        <v>0</v>
      </c>
      <c r="AF48">
        <f t="shared" si="11"/>
        <v>0</v>
      </c>
      <c r="AH48">
        <f t="shared" si="12"/>
        <v>0</v>
      </c>
      <c r="AK48">
        <f t="shared" si="13"/>
        <v>0</v>
      </c>
      <c r="AU48">
        <f t="shared" si="14"/>
        <v>0</v>
      </c>
      <c r="AV48">
        <f t="shared" si="15"/>
        <v>0</v>
      </c>
      <c r="AW48">
        <f t="shared" si="16"/>
        <v>0</v>
      </c>
      <c r="AX48">
        <f t="shared" si="17"/>
        <v>0</v>
      </c>
      <c r="BG48">
        <f t="shared" si="18"/>
        <v>0</v>
      </c>
      <c r="BH48" s="4">
        <f t="shared" si="19"/>
        <v>0</v>
      </c>
    </row>
    <row r="49" spans="6:60">
      <c r="F49">
        <f t="shared" si="1"/>
        <v>0</v>
      </c>
      <c r="G49">
        <f t="shared" si="2"/>
        <v>0</v>
      </c>
      <c r="H49">
        <f t="shared" si="3"/>
        <v>0</v>
      </c>
      <c r="I49">
        <f t="shared" si="4"/>
        <v>0</v>
      </c>
      <c r="K49">
        <f t="shared" si="5"/>
        <v>0</v>
      </c>
      <c r="L49">
        <f t="shared" si="6"/>
        <v>0</v>
      </c>
      <c r="M49">
        <f t="shared" si="7"/>
        <v>0</v>
      </c>
      <c r="T49">
        <f t="shared" si="8"/>
        <v>0</v>
      </c>
      <c r="W49">
        <f t="shared" si="9"/>
        <v>0</v>
      </c>
      <c r="X49">
        <f t="shared" si="10"/>
        <v>0</v>
      </c>
      <c r="AF49">
        <f t="shared" si="11"/>
        <v>0</v>
      </c>
      <c r="AH49">
        <f t="shared" si="12"/>
        <v>0</v>
      </c>
      <c r="AK49">
        <f t="shared" si="13"/>
        <v>0</v>
      </c>
      <c r="AU49">
        <f t="shared" si="14"/>
        <v>0</v>
      </c>
      <c r="AV49">
        <f t="shared" si="15"/>
        <v>0</v>
      </c>
      <c r="AW49">
        <f t="shared" si="16"/>
        <v>0</v>
      </c>
      <c r="AX49">
        <f t="shared" si="17"/>
        <v>0</v>
      </c>
      <c r="BG49">
        <f t="shared" si="18"/>
        <v>0</v>
      </c>
      <c r="BH49" s="4">
        <f t="shared" si="19"/>
        <v>0</v>
      </c>
    </row>
    <row r="50" spans="6:60">
      <c r="F50">
        <f t="shared" si="1"/>
        <v>0</v>
      </c>
      <c r="G50">
        <f t="shared" si="2"/>
        <v>0</v>
      </c>
      <c r="H50">
        <f t="shared" si="3"/>
        <v>0</v>
      </c>
      <c r="I50">
        <f t="shared" si="4"/>
        <v>0</v>
      </c>
      <c r="K50">
        <f t="shared" si="5"/>
        <v>0</v>
      </c>
      <c r="L50">
        <f t="shared" si="6"/>
        <v>0</v>
      </c>
      <c r="M50">
        <f t="shared" si="7"/>
        <v>0</v>
      </c>
      <c r="T50">
        <f t="shared" si="8"/>
        <v>0</v>
      </c>
      <c r="W50">
        <f t="shared" si="9"/>
        <v>0</v>
      </c>
      <c r="X50">
        <f t="shared" si="10"/>
        <v>0</v>
      </c>
      <c r="AF50">
        <f t="shared" si="11"/>
        <v>0</v>
      </c>
      <c r="AH50">
        <f t="shared" si="12"/>
        <v>0</v>
      </c>
      <c r="AK50">
        <f t="shared" si="13"/>
        <v>0</v>
      </c>
      <c r="AU50">
        <f t="shared" si="14"/>
        <v>0</v>
      </c>
      <c r="AV50">
        <f t="shared" si="15"/>
        <v>0</v>
      </c>
      <c r="AW50">
        <f t="shared" si="16"/>
        <v>0</v>
      </c>
      <c r="AX50">
        <f t="shared" si="17"/>
        <v>0</v>
      </c>
      <c r="BG50">
        <f t="shared" si="18"/>
        <v>0</v>
      </c>
      <c r="BH50" s="4">
        <f t="shared" si="19"/>
        <v>0</v>
      </c>
    </row>
    <row r="51" spans="6:60">
      <c r="F51">
        <f t="shared" si="1"/>
        <v>0</v>
      </c>
      <c r="G51">
        <f t="shared" si="2"/>
        <v>0</v>
      </c>
      <c r="H51">
        <f t="shared" si="3"/>
        <v>0</v>
      </c>
      <c r="I51">
        <f t="shared" si="4"/>
        <v>0</v>
      </c>
      <c r="K51">
        <f t="shared" si="5"/>
        <v>0</v>
      </c>
      <c r="L51">
        <f t="shared" si="6"/>
        <v>0</v>
      </c>
      <c r="M51">
        <f t="shared" si="7"/>
        <v>0</v>
      </c>
      <c r="T51">
        <f t="shared" si="8"/>
        <v>0</v>
      </c>
      <c r="W51">
        <f t="shared" si="9"/>
        <v>0</v>
      </c>
      <c r="X51">
        <f t="shared" si="10"/>
        <v>0</v>
      </c>
      <c r="AF51">
        <f t="shared" si="11"/>
        <v>0</v>
      </c>
      <c r="AH51">
        <f t="shared" si="12"/>
        <v>0</v>
      </c>
      <c r="AK51">
        <f t="shared" si="13"/>
        <v>0</v>
      </c>
      <c r="AU51">
        <f t="shared" si="14"/>
        <v>0</v>
      </c>
      <c r="AV51">
        <f t="shared" si="15"/>
        <v>0</v>
      </c>
      <c r="AW51">
        <f t="shared" si="16"/>
        <v>0</v>
      </c>
      <c r="AX51">
        <f t="shared" si="17"/>
        <v>0</v>
      </c>
      <c r="BG51">
        <f t="shared" si="18"/>
        <v>0</v>
      </c>
      <c r="BH51" s="4">
        <f t="shared" si="19"/>
        <v>0</v>
      </c>
    </row>
    <row r="52" spans="6:60">
      <c r="F52">
        <f t="shared" si="1"/>
        <v>0</v>
      </c>
      <c r="G52">
        <f t="shared" si="2"/>
        <v>0</v>
      </c>
      <c r="H52">
        <f t="shared" si="3"/>
        <v>0</v>
      </c>
      <c r="I52">
        <f t="shared" si="4"/>
        <v>0</v>
      </c>
      <c r="K52">
        <f t="shared" si="5"/>
        <v>0</v>
      </c>
      <c r="L52">
        <f t="shared" si="6"/>
        <v>0</v>
      </c>
      <c r="M52">
        <f t="shared" si="7"/>
        <v>0</v>
      </c>
      <c r="T52">
        <f t="shared" si="8"/>
        <v>0</v>
      </c>
      <c r="W52">
        <f t="shared" si="9"/>
        <v>0</v>
      </c>
      <c r="X52">
        <f t="shared" si="10"/>
        <v>0</v>
      </c>
      <c r="AF52">
        <f t="shared" si="11"/>
        <v>0</v>
      </c>
      <c r="AH52">
        <f t="shared" si="12"/>
        <v>0</v>
      </c>
      <c r="AK52">
        <f t="shared" si="13"/>
        <v>0</v>
      </c>
      <c r="AU52">
        <f t="shared" si="14"/>
        <v>0</v>
      </c>
      <c r="AV52">
        <f t="shared" si="15"/>
        <v>0</v>
      </c>
      <c r="AW52">
        <f t="shared" si="16"/>
        <v>0</v>
      </c>
      <c r="AX52">
        <f t="shared" si="17"/>
        <v>0</v>
      </c>
      <c r="BG52">
        <f t="shared" si="18"/>
        <v>0</v>
      </c>
      <c r="BH52" s="4">
        <f t="shared" si="19"/>
        <v>0</v>
      </c>
    </row>
    <row r="53" spans="6:60">
      <c r="F53">
        <f t="shared" si="1"/>
        <v>0</v>
      </c>
      <c r="G53">
        <f t="shared" si="2"/>
        <v>0</v>
      </c>
      <c r="H53">
        <f t="shared" si="3"/>
        <v>0</v>
      </c>
      <c r="I53">
        <f t="shared" si="4"/>
        <v>0</v>
      </c>
      <c r="K53">
        <f t="shared" si="5"/>
        <v>0</v>
      </c>
      <c r="L53">
        <f t="shared" si="6"/>
        <v>0</v>
      </c>
      <c r="M53">
        <f t="shared" si="7"/>
        <v>0</v>
      </c>
      <c r="T53">
        <f t="shared" si="8"/>
        <v>0</v>
      </c>
      <c r="W53">
        <f t="shared" si="9"/>
        <v>0</v>
      </c>
      <c r="X53">
        <f t="shared" si="10"/>
        <v>0</v>
      </c>
      <c r="AF53">
        <f t="shared" si="11"/>
        <v>0</v>
      </c>
      <c r="AH53">
        <f t="shared" si="12"/>
        <v>0</v>
      </c>
      <c r="AK53">
        <f t="shared" si="13"/>
        <v>0</v>
      </c>
      <c r="AU53">
        <f t="shared" si="14"/>
        <v>0</v>
      </c>
      <c r="AV53">
        <f t="shared" si="15"/>
        <v>0</v>
      </c>
      <c r="AW53">
        <f t="shared" si="16"/>
        <v>0</v>
      </c>
      <c r="AX53">
        <f t="shared" si="17"/>
        <v>0</v>
      </c>
      <c r="BG53">
        <f t="shared" si="18"/>
        <v>0</v>
      </c>
      <c r="BH53" s="4">
        <f t="shared" si="19"/>
        <v>0</v>
      </c>
    </row>
    <row r="54" spans="6:60">
      <c r="F54">
        <f t="shared" si="1"/>
        <v>0</v>
      </c>
      <c r="G54">
        <f t="shared" si="2"/>
        <v>0</v>
      </c>
      <c r="H54">
        <f t="shared" si="3"/>
        <v>0</v>
      </c>
      <c r="I54">
        <f t="shared" si="4"/>
        <v>0</v>
      </c>
      <c r="K54">
        <f t="shared" si="5"/>
        <v>0</v>
      </c>
      <c r="L54">
        <f t="shared" si="6"/>
        <v>0</v>
      </c>
      <c r="M54">
        <f t="shared" si="7"/>
        <v>0</v>
      </c>
      <c r="T54">
        <f t="shared" si="8"/>
        <v>0</v>
      </c>
      <c r="W54">
        <f t="shared" si="9"/>
        <v>0</v>
      </c>
      <c r="X54">
        <f t="shared" si="10"/>
        <v>0</v>
      </c>
      <c r="AF54">
        <f t="shared" si="11"/>
        <v>0</v>
      </c>
      <c r="AH54">
        <f t="shared" si="12"/>
        <v>0</v>
      </c>
      <c r="AK54">
        <f t="shared" si="13"/>
        <v>0</v>
      </c>
      <c r="AU54">
        <f t="shared" si="14"/>
        <v>0</v>
      </c>
      <c r="AV54">
        <f t="shared" si="15"/>
        <v>0</v>
      </c>
      <c r="AW54">
        <f t="shared" si="16"/>
        <v>0</v>
      </c>
      <c r="AX54">
        <f t="shared" si="17"/>
        <v>0</v>
      </c>
      <c r="BG54">
        <f t="shared" si="18"/>
        <v>0</v>
      </c>
      <c r="BH54" s="4">
        <f t="shared" si="19"/>
        <v>0</v>
      </c>
    </row>
    <row r="55" spans="6:60">
      <c r="F55">
        <f t="shared" si="1"/>
        <v>0</v>
      </c>
      <c r="G55">
        <f t="shared" si="2"/>
        <v>0</v>
      </c>
      <c r="H55">
        <f t="shared" si="3"/>
        <v>0</v>
      </c>
      <c r="I55">
        <f t="shared" si="4"/>
        <v>0</v>
      </c>
      <c r="K55">
        <f t="shared" si="5"/>
        <v>0</v>
      </c>
      <c r="L55">
        <f t="shared" si="6"/>
        <v>0</v>
      </c>
      <c r="M55">
        <f t="shared" si="7"/>
        <v>0</v>
      </c>
      <c r="T55">
        <f t="shared" si="8"/>
        <v>0</v>
      </c>
      <c r="W55">
        <f t="shared" si="9"/>
        <v>0</v>
      </c>
      <c r="X55">
        <f t="shared" si="10"/>
        <v>0</v>
      </c>
      <c r="AF55">
        <f t="shared" si="11"/>
        <v>0</v>
      </c>
      <c r="AH55">
        <f t="shared" si="12"/>
        <v>0</v>
      </c>
      <c r="AK55">
        <f t="shared" si="13"/>
        <v>0</v>
      </c>
      <c r="AU55">
        <f t="shared" si="14"/>
        <v>0</v>
      </c>
      <c r="AV55">
        <f t="shared" si="15"/>
        <v>0</v>
      </c>
      <c r="AW55">
        <f t="shared" si="16"/>
        <v>0</v>
      </c>
      <c r="AX55">
        <f t="shared" si="17"/>
        <v>0</v>
      </c>
      <c r="BG55">
        <f t="shared" si="18"/>
        <v>0</v>
      </c>
      <c r="BH55" s="4">
        <f t="shared" si="19"/>
        <v>0</v>
      </c>
    </row>
    <row r="56" spans="6:60">
      <c r="F56">
        <f t="shared" si="1"/>
        <v>0</v>
      </c>
      <c r="G56">
        <f t="shared" si="2"/>
        <v>0</v>
      </c>
      <c r="H56">
        <f t="shared" si="3"/>
        <v>0</v>
      </c>
      <c r="I56">
        <f t="shared" si="4"/>
        <v>0</v>
      </c>
      <c r="K56">
        <f t="shared" si="5"/>
        <v>0</v>
      </c>
      <c r="L56">
        <f t="shared" si="6"/>
        <v>0</v>
      </c>
      <c r="M56">
        <f t="shared" si="7"/>
        <v>0</v>
      </c>
      <c r="T56">
        <f t="shared" si="8"/>
        <v>0</v>
      </c>
      <c r="W56">
        <f t="shared" si="9"/>
        <v>0</v>
      </c>
      <c r="X56">
        <f t="shared" si="10"/>
        <v>0</v>
      </c>
      <c r="AF56">
        <f t="shared" si="11"/>
        <v>0</v>
      </c>
      <c r="AH56">
        <f t="shared" si="12"/>
        <v>0</v>
      </c>
      <c r="AK56">
        <f t="shared" si="13"/>
        <v>0</v>
      </c>
      <c r="AU56">
        <f t="shared" si="14"/>
        <v>0</v>
      </c>
      <c r="AV56">
        <f t="shared" si="15"/>
        <v>0</v>
      </c>
      <c r="AW56">
        <f t="shared" si="16"/>
        <v>0</v>
      </c>
      <c r="AX56">
        <f t="shared" si="17"/>
        <v>0</v>
      </c>
      <c r="BG56">
        <f t="shared" si="18"/>
        <v>0</v>
      </c>
      <c r="BH56" s="4">
        <f t="shared" si="19"/>
        <v>0</v>
      </c>
    </row>
    <row r="57" spans="6:60">
      <c r="F57">
        <f t="shared" si="1"/>
        <v>0</v>
      </c>
      <c r="G57">
        <f t="shared" si="2"/>
        <v>0</v>
      </c>
      <c r="H57">
        <f t="shared" si="3"/>
        <v>0</v>
      </c>
      <c r="I57">
        <f t="shared" si="4"/>
        <v>0</v>
      </c>
      <c r="K57">
        <f t="shared" si="5"/>
        <v>0</v>
      </c>
      <c r="L57">
        <f t="shared" si="6"/>
        <v>0</v>
      </c>
      <c r="M57">
        <f t="shared" si="7"/>
        <v>0</v>
      </c>
      <c r="T57">
        <f t="shared" si="8"/>
        <v>0</v>
      </c>
      <c r="W57">
        <f t="shared" si="9"/>
        <v>0</v>
      </c>
      <c r="X57">
        <f t="shared" si="10"/>
        <v>0</v>
      </c>
      <c r="AF57">
        <f t="shared" si="11"/>
        <v>0</v>
      </c>
      <c r="AH57">
        <f t="shared" si="12"/>
        <v>0</v>
      </c>
      <c r="AK57">
        <f t="shared" si="13"/>
        <v>0</v>
      </c>
      <c r="AU57">
        <f t="shared" si="14"/>
        <v>0</v>
      </c>
      <c r="AV57">
        <f t="shared" si="15"/>
        <v>0</v>
      </c>
      <c r="AW57">
        <f t="shared" si="16"/>
        <v>0</v>
      </c>
      <c r="AX57">
        <f t="shared" si="17"/>
        <v>0</v>
      </c>
      <c r="BG57">
        <f t="shared" si="18"/>
        <v>0</v>
      </c>
      <c r="BH57" s="4">
        <f t="shared" si="19"/>
        <v>0</v>
      </c>
    </row>
    <row r="58" spans="6:60">
      <c r="F58">
        <f t="shared" si="1"/>
        <v>0</v>
      </c>
      <c r="G58">
        <f t="shared" si="2"/>
        <v>0</v>
      </c>
      <c r="H58">
        <f t="shared" si="3"/>
        <v>0</v>
      </c>
      <c r="I58">
        <f t="shared" si="4"/>
        <v>0</v>
      </c>
      <c r="K58">
        <f t="shared" si="5"/>
        <v>0</v>
      </c>
      <c r="L58">
        <f t="shared" si="6"/>
        <v>0</v>
      </c>
      <c r="M58">
        <f t="shared" si="7"/>
        <v>0</v>
      </c>
      <c r="T58">
        <f t="shared" si="8"/>
        <v>0</v>
      </c>
      <c r="W58">
        <f t="shared" si="9"/>
        <v>0</v>
      </c>
      <c r="X58">
        <f t="shared" si="10"/>
        <v>0</v>
      </c>
      <c r="AF58">
        <f t="shared" si="11"/>
        <v>0</v>
      </c>
      <c r="AH58">
        <f t="shared" si="12"/>
        <v>0</v>
      </c>
      <c r="AK58">
        <f t="shared" si="13"/>
        <v>0</v>
      </c>
      <c r="AU58">
        <f t="shared" si="14"/>
        <v>0</v>
      </c>
      <c r="AV58">
        <f t="shared" si="15"/>
        <v>0</v>
      </c>
      <c r="AW58">
        <f t="shared" si="16"/>
        <v>0</v>
      </c>
      <c r="AX58">
        <f t="shared" si="17"/>
        <v>0</v>
      </c>
      <c r="BG58">
        <f t="shared" si="18"/>
        <v>0</v>
      </c>
      <c r="BH58" s="4">
        <f t="shared" si="19"/>
        <v>0</v>
      </c>
    </row>
    <row r="59" spans="6:60">
      <c r="F59">
        <f t="shared" si="1"/>
        <v>0</v>
      </c>
      <c r="G59">
        <f t="shared" si="2"/>
        <v>0</v>
      </c>
      <c r="H59">
        <f t="shared" si="3"/>
        <v>0</v>
      </c>
      <c r="I59">
        <f t="shared" si="4"/>
        <v>0</v>
      </c>
      <c r="K59">
        <f t="shared" si="5"/>
        <v>0</v>
      </c>
      <c r="L59">
        <f t="shared" si="6"/>
        <v>0</v>
      </c>
      <c r="M59">
        <f t="shared" si="7"/>
        <v>0</v>
      </c>
      <c r="T59">
        <f t="shared" si="8"/>
        <v>0</v>
      </c>
      <c r="W59">
        <f t="shared" si="9"/>
        <v>0</v>
      </c>
      <c r="X59">
        <f t="shared" si="10"/>
        <v>0</v>
      </c>
      <c r="AF59">
        <f t="shared" si="11"/>
        <v>0</v>
      </c>
      <c r="AH59">
        <f t="shared" si="12"/>
        <v>0</v>
      </c>
      <c r="AK59">
        <f t="shared" si="13"/>
        <v>0</v>
      </c>
      <c r="AU59">
        <f t="shared" si="14"/>
        <v>0</v>
      </c>
      <c r="AV59">
        <f t="shared" si="15"/>
        <v>0</v>
      </c>
      <c r="AW59">
        <f t="shared" si="16"/>
        <v>0</v>
      </c>
      <c r="AX59">
        <f t="shared" si="17"/>
        <v>0</v>
      </c>
      <c r="BG59">
        <f t="shared" si="18"/>
        <v>0</v>
      </c>
      <c r="BH59" s="4">
        <f t="shared" si="19"/>
        <v>0</v>
      </c>
    </row>
    <row r="60" spans="6:60">
      <c r="F60">
        <f t="shared" si="1"/>
        <v>0</v>
      </c>
      <c r="G60">
        <f t="shared" si="2"/>
        <v>0</v>
      </c>
      <c r="H60">
        <f t="shared" si="3"/>
        <v>0</v>
      </c>
      <c r="I60">
        <f t="shared" si="4"/>
        <v>0</v>
      </c>
      <c r="K60">
        <f t="shared" si="5"/>
        <v>0</v>
      </c>
      <c r="L60">
        <f t="shared" si="6"/>
        <v>0</v>
      </c>
      <c r="M60">
        <f t="shared" si="7"/>
        <v>0</v>
      </c>
      <c r="T60">
        <f t="shared" si="8"/>
        <v>0</v>
      </c>
      <c r="W60">
        <f t="shared" si="9"/>
        <v>0</v>
      </c>
      <c r="X60">
        <f t="shared" si="10"/>
        <v>0</v>
      </c>
      <c r="AF60">
        <f t="shared" si="11"/>
        <v>0</v>
      </c>
      <c r="AH60">
        <f t="shared" si="12"/>
        <v>0</v>
      </c>
      <c r="AK60">
        <f t="shared" si="13"/>
        <v>0</v>
      </c>
      <c r="AU60">
        <f t="shared" si="14"/>
        <v>0</v>
      </c>
      <c r="AV60">
        <f t="shared" si="15"/>
        <v>0</v>
      </c>
      <c r="AW60">
        <f t="shared" si="16"/>
        <v>0</v>
      </c>
      <c r="AX60">
        <f t="shared" si="17"/>
        <v>0</v>
      </c>
      <c r="BG60">
        <f t="shared" si="18"/>
        <v>0</v>
      </c>
      <c r="BH60" s="4">
        <f t="shared" si="19"/>
        <v>0</v>
      </c>
    </row>
    <row r="61" spans="6:60">
      <c r="F61">
        <f t="shared" si="1"/>
        <v>0</v>
      </c>
      <c r="G61">
        <f t="shared" si="2"/>
        <v>0</v>
      </c>
      <c r="H61">
        <f t="shared" si="3"/>
        <v>0</v>
      </c>
      <c r="I61">
        <f t="shared" si="4"/>
        <v>0</v>
      </c>
      <c r="K61">
        <f t="shared" si="5"/>
        <v>0</v>
      </c>
      <c r="L61">
        <f t="shared" si="6"/>
        <v>0</v>
      </c>
      <c r="M61">
        <f t="shared" si="7"/>
        <v>0</v>
      </c>
      <c r="T61">
        <f t="shared" si="8"/>
        <v>0</v>
      </c>
      <c r="W61">
        <f t="shared" si="9"/>
        <v>0</v>
      </c>
      <c r="X61">
        <f t="shared" si="10"/>
        <v>0</v>
      </c>
      <c r="AF61">
        <f t="shared" si="11"/>
        <v>0</v>
      </c>
      <c r="AH61">
        <f t="shared" si="12"/>
        <v>0</v>
      </c>
      <c r="AK61">
        <f t="shared" si="13"/>
        <v>0</v>
      </c>
      <c r="AU61">
        <f t="shared" si="14"/>
        <v>0</v>
      </c>
      <c r="AV61">
        <f t="shared" si="15"/>
        <v>0</v>
      </c>
      <c r="AW61">
        <f t="shared" si="16"/>
        <v>0</v>
      </c>
      <c r="AX61">
        <f t="shared" si="17"/>
        <v>0</v>
      </c>
      <c r="BG61">
        <f t="shared" si="18"/>
        <v>0</v>
      </c>
      <c r="BH61" s="4">
        <f t="shared" si="19"/>
        <v>0</v>
      </c>
    </row>
    <row r="62" spans="6:60">
      <c r="F62">
        <f t="shared" si="1"/>
        <v>0</v>
      </c>
      <c r="G62">
        <f t="shared" si="2"/>
        <v>0</v>
      </c>
      <c r="H62">
        <f t="shared" si="3"/>
        <v>0</v>
      </c>
      <c r="I62">
        <f t="shared" si="4"/>
        <v>0</v>
      </c>
      <c r="K62">
        <f t="shared" si="5"/>
        <v>0</v>
      </c>
      <c r="L62">
        <f t="shared" si="6"/>
        <v>0</v>
      </c>
      <c r="M62">
        <f t="shared" si="7"/>
        <v>0</v>
      </c>
      <c r="T62">
        <f t="shared" si="8"/>
        <v>0</v>
      </c>
      <c r="W62">
        <f t="shared" si="9"/>
        <v>0</v>
      </c>
      <c r="X62">
        <f t="shared" si="10"/>
        <v>0</v>
      </c>
      <c r="AF62">
        <f t="shared" si="11"/>
        <v>0</v>
      </c>
      <c r="AH62">
        <f t="shared" si="12"/>
        <v>0</v>
      </c>
      <c r="AK62">
        <f t="shared" si="13"/>
        <v>0</v>
      </c>
      <c r="AU62">
        <f t="shared" si="14"/>
        <v>0</v>
      </c>
      <c r="AV62">
        <f t="shared" si="15"/>
        <v>0</v>
      </c>
      <c r="AW62">
        <f t="shared" si="16"/>
        <v>0</v>
      </c>
      <c r="AX62">
        <f t="shared" si="17"/>
        <v>0</v>
      </c>
      <c r="BG62">
        <f t="shared" si="18"/>
        <v>0</v>
      </c>
      <c r="BH62" s="4">
        <f t="shared" si="19"/>
        <v>0</v>
      </c>
    </row>
    <row r="63" spans="6:60">
      <c r="F63">
        <f t="shared" si="1"/>
        <v>0</v>
      </c>
      <c r="G63">
        <f t="shared" si="2"/>
        <v>0</v>
      </c>
      <c r="H63">
        <f t="shared" si="3"/>
        <v>0</v>
      </c>
      <c r="I63">
        <f t="shared" si="4"/>
        <v>0</v>
      </c>
      <c r="K63">
        <f t="shared" si="5"/>
        <v>0</v>
      </c>
      <c r="L63">
        <f t="shared" si="6"/>
        <v>0</v>
      </c>
      <c r="M63">
        <f t="shared" si="7"/>
        <v>0</v>
      </c>
      <c r="T63">
        <f t="shared" si="8"/>
        <v>0</v>
      </c>
      <c r="W63">
        <f t="shared" si="9"/>
        <v>0</v>
      </c>
      <c r="X63">
        <f t="shared" si="10"/>
        <v>0</v>
      </c>
      <c r="AF63">
        <f t="shared" si="11"/>
        <v>0</v>
      </c>
      <c r="AH63">
        <f t="shared" si="12"/>
        <v>0</v>
      </c>
      <c r="AK63">
        <f t="shared" si="13"/>
        <v>0</v>
      </c>
      <c r="AU63">
        <f t="shared" si="14"/>
        <v>0</v>
      </c>
      <c r="AV63">
        <f t="shared" si="15"/>
        <v>0</v>
      </c>
      <c r="AW63">
        <f t="shared" si="16"/>
        <v>0</v>
      </c>
      <c r="AX63">
        <f t="shared" si="17"/>
        <v>0</v>
      </c>
      <c r="BG63">
        <f t="shared" si="18"/>
        <v>0</v>
      </c>
      <c r="BH63" s="4">
        <f t="shared" si="19"/>
        <v>0</v>
      </c>
    </row>
    <row r="64" spans="6:60">
      <c r="F64">
        <f t="shared" si="1"/>
        <v>0</v>
      </c>
      <c r="G64">
        <f t="shared" si="2"/>
        <v>0</v>
      </c>
      <c r="H64">
        <f t="shared" si="3"/>
        <v>0</v>
      </c>
      <c r="I64">
        <f t="shared" si="4"/>
        <v>0</v>
      </c>
      <c r="K64">
        <f t="shared" si="5"/>
        <v>0</v>
      </c>
      <c r="L64">
        <f t="shared" si="6"/>
        <v>0</v>
      </c>
      <c r="M64">
        <f t="shared" si="7"/>
        <v>0</v>
      </c>
      <c r="T64">
        <f t="shared" si="8"/>
        <v>0</v>
      </c>
      <c r="W64">
        <f t="shared" si="9"/>
        <v>0</v>
      </c>
      <c r="X64">
        <f t="shared" si="10"/>
        <v>0</v>
      </c>
      <c r="AF64">
        <f t="shared" si="11"/>
        <v>0</v>
      </c>
      <c r="AH64">
        <f t="shared" si="12"/>
        <v>0</v>
      </c>
      <c r="AK64">
        <f t="shared" si="13"/>
        <v>0</v>
      </c>
      <c r="AU64">
        <f t="shared" si="14"/>
        <v>0</v>
      </c>
      <c r="AV64">
        <f t="shared" si="15"/>
        <v>0</v>
      </c>
      <c r="AW64">
        <f t="shared" si="16"/>
        <v>0</v>
      </c>
      <c r="AX64">
        <f t="shared" si="17"/>
        <v>0</v>
      </c>
      <c r="BG64">
        <f t="shared" si="18"/>
        <v>0</v>
      </c>
      <c r="BH64" s="4">
        <f t="shared" si="19"/>
        <v>0</v>
      </c>
    </row>
    <row r="65" spans="6:60">
      <c r="F65">
        <f t="shared" si="1"/>
        <v>0</v>
      </c>
      <c r="G65">
        <f t="shared" si="2"/>
        <v>0</v>
      </c>
      <c r="H65">
        <f t="shared" si="3"/>
        <v>0</v>
      </c>
      <c r="I65">
        <f t="shared" si="4"/>
        <v>0</v>
      </c>
      <c r="K65">
        <f t="shared" si="5"/>
        <v>0</v>
      </c>
      <c r="L65">
        <f t="shared" si="6"/>
        <v>0</v>
      </c>
      <c r="M65">
        <f t="shared" si="7"/>
        <v>0</v>
      </c>
      <c r="T65">
        <f t="shared" si="8"/>
        <v>0</v>
      </c>
      <c r="W65">
        <f t="shared" si="9"/>
        <v>0</v>
      </c>
      <c r="X65">
        <f t="shared" si="10"/>
        <v>0</v>
      </c>
      <c r="AF65">
        <f t="shared" si="11"/>
        <v>0</v>
      </c>
      <c r="AH65">
        <f t="shared" si="12"/>
        <v>0</v>
      </c>
      <c r="AK65">
        <f t="shared" si="13"/>
        <v>0</v>
      </c>
      <c r="AU65">
        <f t="shared" si="14"/>
        <v>0</v>
      </c>
      <c r="AV65">
        <f t="shared" si="15"/>
        <v>0</v>
      </c>
      <c r="AW65">
        <f t="shared" si="16"/>
        <v>0</v>
      </c>
      <c r="AX65">
        <f t="shared" si="17"/>
        <v>0</v>
      </c>
      <c r="BG65">
        <f t="shared" si="18"/>
        <v>0</v>
      </c>
      <c r="BH65" s="4">
        <f t="shared" si="19"/>
        <v>0</v>
      </c>
    </row>
    <row r="66" spans="6:60">
      <c r="F66">
        <f t="shared" si="1"/>
        <v>0</v>
      </c>
      <c r="G66">
        <f t="shared" si="2"/>
        <v>0</v>
      </c>
      <c r="H66">
        <f t="shared" si="3"/>
        <v>0</v>
      </c>
      <c r="I66">
        <f t="shared" si="4"/>
        <v>0</v>
      </c>
      <c r="K66">
        <f t="shared" si="5"/>
        <v>0</v>
      </c>
      <c r="L66">
        <f t="shared" si="6"/>
        <v>0</v>
      </c>
      <c r="M66">
        <f t="shared" si="7"/>
        <v>0</v>
      </c>
      <c r="T66">
        <f t="shared" si="8"/>
        <v>0</v>
      </c>
      <c r="W66">
        <f t="shared" si="9"/>
        <v>0</v>
      </c>
      <c r="X66">
        <f t="shared" si="10"/>
        <v>0</v>
      </c>
      <c r="AF66">
        <f t="shared" si="11"/>
        <v>0</v>
      </c>
      <c r="AH66">
        <f t="shared" si="12"/>
        <v>0</v>
      </c>
      <c r="AK66">
        <f t="shared" si="13"/>
        <v>0</v>
      </c>
      <c r="AU66">
        <f t="shared" si="14"/>
        <v>0</v>
      </c>
      <c r="AV66">
        <f t="shared" si="15"/>
        <v>0</v>
      </c>
      <c r="AW66">
        <f t="shared" si="16"/>
        <v>0</v>
      </c>
      <c r="AX66">
        <f t="shared" si="17"/>
        <v>0</v>
      </c>
      <c r="BG66">
        <f t="shared" si="18"/>
        <v>0</v>
      </c>
      <c r="BH66" s="4">
        <f t="shared" si="19"/>
        <v>0</v>
      </c>
    </row>
    <row r="67" spans="6:60">
      <c r="F67">
        <f t="shared" si="1"/>
        <v>0</v>
      </c>
      <c r="G67">
        <f t="shared" si="2"/>
        <v>0</v>
      </c>
      <c r="H67">
        <f t="shared" si="3"/>
        <v>0</v>
      </c>
      <c r="I67">
        <f t="shared" si="4"/>
        <v>0</v>
      </c>
      <c r="K67">
        <f t="shared" si="5"/>
        <v>0</v>
      </c>
      <c r="L67">
        <f t="shared" si="6"/>
        <v>0</v>
      </c>
      <c r="M67">
        <f t="shared" si="7"/>
        <v>0</v>
      </c>
      <c r="T67">
        <f t="shared" si="8"/>
        <v>0</v>
      </c>
      <c r="W67">
        <f t="shared" si="9"/>
        <v>0</v>
      </c>
      <c r="X67">
        <f t="shared" si="10"/>
        <v>0</v>
      </c>
      <c r="AF67">
        <f t="shared" si="11"/>
        <v>0</v>
      </c>
      <c r="AH67">
        <f t="shared" si="12"/>
        <v>0</v>
      </c>
      <c r="AK67">
        <f t="shared" si="13"/>
        <v>0</v>
      </c>
      <c r="AU67">
        <f t="shared" si="14"/>
        <v>0</v>
      </c>
      <c r="AV67">
        <f t="shared" si="15"/>
        <v>0</v>
      </c>
      <c r="AW67">
        <f t="shared" si="16"/>
        <v>0</v>
      </c>
      <c r="AX67">
        <f t="shared" si="17"/>
        <v>0</v>
      </c>
      <c r="BG67">
        <f t="shared" si="18"/>
        <v>0</v>
      </c>
      <c r="BH67" s="4">
        <f t="shared" si="19"/>
        <v>0</v>
      </c>
    </row>
    <row r="68" spans="6:60">
      <c r="F68">
        <f t="shared" si="1"/>
        <v>0</v>
      </c>
      <c r="G68">
        <f t="shared" si="2"/>
        <v>0</v>
      </c>
      <c r="H68">
        <f t="shared" si="3"/>
        <v>0</v>
      </c>
      <c r="I68">
        <f t="shared" si="4"/>
        <v>0</v>
      </c>
      <c r="K68">
        <f t="shared" si="5"/>
        <v>0</v>
      </c>
      <c r="L68">
        <f t="shared" si="6"/>
        <v>0</v>
      </c>
      <c r="M68">
        <f t="shared" si="7"/>
        <v>0</v>
      </c>
      <c r="T68">
        <f t="shared" si="8"/>
        <v>0</v>
      </c>
      <c r="W68">
        <f t="shared" si="9"/>
        <v>0</v>
      </c>
      <c r="X68">
        <f t="shared" si="10"/>
        <v>0</v>
      </c>
      <c r="AF68">
        <f t="shared" si="11"/>
        <v>0</v>
      </c>
      <c r="AH68">
        <f t="shared" si="12"/>
        <v>0</v>
      </c>
      <c r="AK68">
        <f t="shared" si="13"/>
        <v>0</v>
      </c>
      <c r="AU68">
        <f t="shared" si="14"/>
        <v>0</v>
      </c>
      <c r="AV68">
        <f t="shared" si="15"/>
        <v>0</v>
      </c>
      <c r="AW68">
        <f t="shared" si="16"/>
        <v>0</v>
      </c>
      <c r="AX68">
        <f t="shared" si="17"/>
        <v>0</v>
      </c>
      <c r="BG68">
        <f t="shared" si="18"/>
        <v>0</v>
      </c>
      <c r="BH68" s="4">
        <f t="shared" si="19"/>
        <v>0</v>
      </c>
    </row>
    <row r="69" spans="6:60">
      <c r="F69">
        <f t="shared" ref="F69:F100" si="20">IF(B69="",0,(LEN(B69)-LEN(SUBSTITUTE(B69,". ","."))+1))</f>
        <v>0</v>
      </c>
      <c r="G69">
        <f t="shared" ref="G69:G100" si="21">IF(B69="",0,LEN(B69)-LEN(SUBSTITUTE(B69," ",""))+1)</f>
        <v>0</v>
      </c>
      <c r="H69">
        <f t="shared" ref="H69:H100" si="22">IF(F69=0,0,G69/F69)</f>
        <v>0</v>
      </c>
      <c r="I69">
        <f t="shared" ref="I69:I100" si="23">LEN(B69)</f>
        <v>0</v>
      </c>
      <c r="K69">
        <f t="shared" ref="K69:K100" si="24">IF(G69=0,0,J69/G69)</f>
        <v>0</v>
      </c>
      <c r="L69">
        <f t="shared" ref="L69:L103" si="25">LEN(SUBSTITUTE(SUBSTITUTE(SUBSTITUTE(SUBSTITUTE(SUBSTITUTE(SUBSTITUTE(SUBSTITUTE(SUBSTITUTE(SUBSTITUTE(SUBSTITUTE(SUBSTITUTE(SUBSTITUTE(SUBSTITUTE(SUBSTITUTE(SUBSTITUTE(SUBSTITUTE(SUBSTITUTE(SUBSTITUTE(SUBSTITUTE(B69," ",""),".",""),",",""),"?",""),"!",""),";",""),"(",""),")",""),"[",""),"]",""),"-",""),"{",""),"}",""),"/",""),"+",""),"*",""),"_",""),"&amp;",""),"#",""))</f>
        <v>0</v>
      </c>
      <c r="M69">
        <f t="shared" ref="M69:M103" si="26">IF(G69=0,0,L69/G69)</f>
        <v>0</v>
      </c>
      <c r="T69">
        <f t="shared" ref="T69:T100" si="27">QUOTIENT((Q69+R69+S69),3)</f>
        <v>0</v>
      </c>
      <c r="W69">
        <f t="shared" ref="W69:W100" si="28">QUOTIENT((P69+T69),2)</f>
        <v>0</v>
      </c>
      <c r="X69">
        <f t="shared" ref="X69:X103" si="29">IF(U69=1,1,IF(V69=1,1,0))</f>
        <v>0</v>
      </c>
      <c r="AF69">
        <f t="shared" ref="AF69:AF103" si="30">IF(B69="",0,((LEN(B69)-LEN(SUBSTITUTE(B69,".","")))+(LEN(B69)-LEN(SUBSTITUTE(B69,",","")))+(LEN(B69)-LEN(SUBSTITUTE(B69,"'","")))+(LEN(B69)-LEN(SUBSTITUTE(B69,"""","")))+(LEN(B69)-LEN(SUBSTITUTE(B69,"-","")))+(LEN(B69)-LEN(SUBSTITUTE(B69,":","")))+(LEN(B69)-LEN(SUBSTITUTE(B69,";","")))+(LEN(B69)-LEN(SUBSTITUTE(B69,"!","")))+(LEN(B69)-LEN(SUBSTITUTE(B69,"?","")))+(LEN(B69)-LEN(SUBSTITUTE(B69,"(","")))+(LEN(B69)-LEN(SUBSTITUTE(B69,")","")))+(LEN(B69)-LEN(SUBSTITUTE(B69,"[","")))+(LEN(B69)-LEN(SUBSTITUTE(B69,"]","")))+(LEN(B69)-LEN(SUBSTITUTE(B69,"/","")))+(LEN(B69)-LEN(SUBSTITUTE(B69,"'","")))))</f>
        <v>0</v>
      </c>
      <c r="AH69">
        <f t="shared" ref="AH69:AH103" si="31">IF(G69&gt;0,IF((LEN(B69)-LEN(SUBSTITUTE(B69,"/","")))&gt;0,0,1),0)</f>
        <v>0</v>
      </c>
      <c r="AK69">
        <f t="shared" ref="AK69:AK103" si="32">IF(G69&gt;0,IF(((LEN(B69)-LEN(SUBSTITUTE(B69,"(","")))+(LEN(B69)-LEN(SUBSTITUTE(B69,")","")))+(LEN(B69)-LEN(SUBSTITUTE(B69,"[","")))+(LEN(B69)-LEN(SUBSTITUTE(B69,"]","")))+(LEN(B69)-LEN(SUBSTITUTE(B69,"{","")))+(LEN(B69)-LEN(SUBSTITUTE(B69,"}",""))))&gt;0,0,1),0)</f>
        <v>0</v>
      </c>
      <c r="AU69">
        <f t="shared" ref="AU69:AU100" si="33">IF(G69=0,0,(206.835-(84.6*(K69))-(1.015*(H69))))</f>
        <v>0</v>
      </c>
      <c r="AV69">
        <f t="shared" ref="AV69:AV100" si="34">IF(G69=0,0,(0.39*H69)+(11.8*K69)-15.59)</f>
        <v>0</v>
      </c>
      <c r="AW69">
        <f t="shared" ref="AW69:AW100" si="35">IF(G69=0,0,((0.0588*(LEN(SUBSTITUTE(B69," ",""))/G69)*100)-(0.296*(F69/G69)*100)-15.8))</f>
        <v>0</v>
      </c>
      <c r="AX69">
        <f t="shared" ref="AX69:AX100" si="36">IF(I69=0,0,(4.71*M69)+(0.5*H69)-21.43)</f>
        <v>0</v>
      </c>
      <c r="BG69">
        <f t="shared" ref="BG69:BG103" si="37">IF(G69=0,0,AF69/G69*1000)</f>
        <v>0</v>
      </c>
      <c r="BH69" s="4">
        <f t="shared" ref="BH69:BH103" si="38">G69/200/24/60</f>
        <v>0</v>
      </c>
    </row>
    <row r="70" spans="6:60">
      <c r="F70">
        <f t="shared" si="20"/>
        <v>0</v>
      </c>
      <c r="G70">
        <f t="shared" si="21"/>
        <v>0</v>
      </c>
      <c r="H70">
        <f t="shared" si="22"/>
        <v>0</v>
      </c>
      <c r="I70">
        <f t="shared" si="23"/>
        <v>0</v>
      </c>
      <c r="K70">
        <f t="shared" si="24"/>
        <v>0</v>
      </c>
      <c r="L70">
        <f t="shared" si="25"/>
        <v>0</v>
      </c>
      <c r="M70">
        <f t="shared" si="26"/>
        <v>0</v>
      </c>
      <c r="T70">
        <f t="shared" si="27"/>
        <v>0</v>
      </c>
      <c r="W70">
        <f t="shared" si="28"/>
        <v>0</v>
      </c>
      <c r="X70">
        <f t="shared" si="29"/>
        <v>0</v>
      </c>
      <c r="AF70">
        <f t="shared" si="30"/>
        <v>0</v>
      </c>
      <c r="AH70">
        <f t="shared" si="31"/>
        <v>0</v>
      </c>
      <c r="AK70">
        <f t="shared" si="32"/>
        <v>0</v>
      </c>
      <c r="AU70">
        <f t="shared" si="33"/>
        <v>0</v>
      </c>
      <c r="AV70">
        <f t="shared" si="34"/>
        <v>0</v>
      </c>
      <c r="AW70">
        <f t="shared" si="35"/>
        <v>0</v>
      </c>
      <c r="AX70">
        <f t="shared" si="36"/>
        <v>0</v>
      </c>
      <c r="BG70">
        <f t="shared" si="37"/>
        <v>0</v>
      </c>
      <c r="BH70" s="4">
        <f t="shared" si="38"/>
        <v>0</v>
      </c>
    </row>
    <row r="71" spans="6:60">
      <c r="F71">
        <f t="shared" si="20"/>
        <v>0</v>
      </c>
      <c r="G71">
        <f t="shared" si="21"/>
        <v>0</v>
      </c>
      <c r="H71">
        <f t="shared" si="22"/>
        <v>0</v>
      </c>
      <c r="I71">
        <f t="shared" si="23"/>
        <v>0</v>
      </c>
      <c r="K71">
        <f t="shared" si="24"/>
        <v>0</v>
      </c>
      <c r="L71">
        <f t="shared" si="25"/>
        <v>0</v>
      </c>
      <c r="M71">
        <f t="shared" si="26"/>
        <v>0</v>
      </c>
      <c r="T71">
        <f t="shared" si="27"/>
        <v>0</v>
      </c>
      <c r="W71">
        <f t="shared" si="28"/>
        <v>0</v>
      </c>
      <c r="X71">
        <f t="shared" si="29"/>
        <v>0</v>
      </c>
      <c r="AF71">
        <f t="shared" si="30"/>
        <v>0</v>
      </c>
      <c r="AH71">
        <f t="shared" si="31"/>
        <v>0</v>
      </c>
      <c r="AK71">
        <f t="shared" si="32"/>
        <v>0</v>
      </c>
      <c r="AU71">
        <f t="shared" si="33"/>
        <v>0</v>
      </c>
      <c r="AV71">
        <f t="shared" si="34"/>
        <v>0</v>
      </c>
      <c r="AW71">
        <f t="shared" si="35"/>
        <v>0</v>
      </c>
      <c r="AX71">
        <f t="shared" si="36"/>
        <v>0</v>
      </c>
      <c r="BG71">
        <f t="shared" si="37"/>
        <v>0</v>
      </c>
      <c r="BH71" s="4">
        <f t="shared" si="38"/>
        <v>0</v>
      </c>
    </row>
    <row r="72" spans="6:60">
      <c r="F72">
        <f t="shared" si="20"/>
        <v>0</v>
      </c>
      <c r="G72">
        <f t="shared" si="21"/>
        <v>0</v>
      </c>
      <c r="H72">
        <f t="shared" si="22"/>
        <v>0</v>
      </c>
      <c r="I72">
        <f t="shared" si="23"/>
        <v>0</v>
      </c>
      <c r="K72">
        <f t="shared" si="24"/>
        <v>0</v>
      </c>
      <c r="L72">
        <f t="shared" si="25"/>
        <v>0</v>
      </c>
      <c r="M72">
        <f t="shared" si="26"/>
        <v>0</v>
      </c>
      <c r="T72">
        <f t="shared" si="27"/>
        <v>0</v>
      </c>
      <c r="W72">
        <f t="shared" si="28"/>
        <v>0</v>
      </c>
      <c r="X72">
        <f t="shared" si="29"/>
        <v>0</v>
      </c>
      <c r="AF72">
        <f t="shared" si="30"/>
        <v>0</v>
      </c>
      <c r="AH72">
        <f t="shared" si="31"/>
        <v>0</v>
      </c>
      <c r="AK72">
        <f t="shared" si="32"/>
        <v>0</v>
      </c>
      <c r="AU72">
        <f t="shared" si="33"/>
        <v>0</v>
      </c>
      <c r="AV72">
        <f t="shared" si="34"/>
        <v>0</v>
      </c>
      <c r="AW72">
        <f t="shared" si="35"/>
        <v>0</v>
      </c>
      <c r="AX72">
        <f t="shared" si="36"/>
        <v>0</v>
      </c>
      <c r="BG72">
        <f t="shared" si="37"/>
        <v>0</v>
      </c>
      <c r="BH72" s="4">
        <f t="shared" si="38"/>
        <v>0</v>
      </c>
    </row>
    <row r="73" spans="6:60">
      <c r="F73">
        <f t="shared" si="20"/>
        <v>0</v>
      </c>
      <c r="G73">
        <f t="shared" si="21"/>
        <v>0</v>
      </c>
      <c r="H73">
        <f t="shared" si="22"/>
        <v>0</v>
      </c>
      <c r="I73">
        <f t="shared" si="23"/>
        <v>0</v>
      </c>
      <c r="K73">
        <f t="shared" si="24"/>
        <v>0</v>
      </c>
      <c r="L73">
        <f t="shared" si="25"/>
        <v>0</v>
      </c>
      <c r="M73">
        <f t="shared" si="26"/>
        <v>0</v>
      </c>
      <c r="T73">
        <f t="shared" si="27"/>
        <v>0</v>
      </c>
      <c r="W73">
        <f t="shared" si="28"/>
        <v>0</v>
      </c>
      <c r="X73">
        <f t="shared" si="29"/>
        <v>0</v>
      </c>
      <c r="AF73">
        <f t="shared" si="30"/>
        <v>0</v>
      </c>
      <c r="AH73">
        <f t="shared" si="31"/>
        <v>0</v>
      </c>
      <c r="AK73">
        <f t="shared" si="32"/>
        <v>0</v>
      </c>
      <c r="AU73">
        <f t="shared" si="33"/>
        <v>0</v>
      </c>
      <c r="AV73">
        <f t="shared" si="34"/>
        <v>0</v>
      </c>
      <c r="AW73">
        <f t="shared" si="35"/>
        <v>0</v>
      </c>
      <c r="AX73">
        <f t="shared" si="36"/>
        <v>0</v>
      </c>
      <c r="BG73">
        <f t="shared" si="37"/>
        <v>0</v>
      </c>
      <c r="BH73" s="4">
        <f t="shared" si="38"/>
        <v>0</v>
      </c>
    </row>
    <row r="74" spans="6:60">
      <c r="F74">
        <f t="shared" si="20"/>
        <v>0</v>
      </c>
      <c r="G74">
        <f t="shared" si="21"/>
        <v>0</v>
      </c>
      <c r="H74">
        <f t="shared" si="22"/>
        <v>0</v>
      </c>
      <c r="I74">
        <f t="shared" si="23"/>
        <v>0</v>
      </c>
      <c r="K74">
        <f t="shared" si="24"/>
        <v>0</v>
      </c>
      <c r="L74">
        <f t="shared" si="25"/>
        <v>0</v>
      </c>
      <c r="M74">
        <f t="shared" si="26"/>
        <v>0</v>
      </c>
      <c r="T74">
        <f t="shared" si="27"/>
        <v>0</v>
      </c>
      <c r="W74">
        <f t="shared" si="28"/>
        <v>0</v>
      </c>
      <c r="X74">
        <f t="shared" si="29"/>
        <v>0</v>
      </c>
      <c r="AF74">
        <f t="shared" si="30"/>
        <v>0</v>
      </c>
      <c r="AH74">
        <f t="shared" si="31"/>
        <v>0</v>
      </c>
      <c r="AK74">
        <f t="shared" si="32"/>
        <v>0</v>
      </c>
      <c r="AU74">
        <f t="shared" si="33"/>
        <v>0</v>
      </c>
      <c r="AV74">
        <f t="shared" si="34"/>
        <v>0</v>
      </c>
      <c r="AW74">
        <f t="shared" si="35"/>
        <v>0</v>
      </c>
      <c r="AX74">
        <f t="shared" si="36"/>
        <v>0</v>
      </c>
      <c r="BG74">
        <f t="shared" si="37"/>
        <v>0</v>
      </c>
      <c r="BH74" s="4">
        <f t="shared" si="38"/>
        <v>0</v>
      </c>
    </row>
    <row r="75" spans="6:60">
      <c r="F75">
        <f t="shared" si="20"/>
        <v>0</v>
      </c>
      <c r="G75">
        <f t="shared" si="21"/>
        <v>0</v>
      </c>
      <c r="H75">
        <f t="shared" si="22"/>
        <v>0</v>
      </c>
      <c r="I75">
        <f t="shared" si="23"/>
        <v>0</v>
      </c>
      <c r="K75">
        <f t="shared" si="24"/>
        <v>0</v>
      </c>
      <c r="L75">
        <f t="shared" si="25"/>
        <v>0</v>
      </c>
      <c r="M75">
        <f t="shared" si="26"/>
        <v>0</v>
      </c>
      <c r="T75">
        <f t="shared" si="27"/>
        <v>0</v>
      </c>
      <c r="W75">
        <f t="shared" si="28"/>
        <v>0</v>
      </c>
      <c r="X75">
        <f t="shared" si="29"/>
        <v>0</v>
      </c>
      <c r="AF75">
        <f t="shared" si="30"/>
        <v>0</v>
      </c>
      <c r="AH75">
        <f t="shared" si="31"/>
        <v>0</v>
      </c>
      <c r="AK75">
        <f t="shared" si="32"/>
        <v>0</v>
      </c>
      <c r="AU75">
        <f t="shared" si="33"/>
        <v>0</v>
      </c>
      <c r="AV75">
        <f t="shared" si="34"/>
        <v>0</v>
      </c>
      <c r="AW75">
        <f t="shared" si="35"/>
        <v>0</v>
      </c>
      <c r="AX75">
        <f t="shared" si="36"/>
        <v>0</v>
      </c>
      <c r="BG75">
        <f t="shared" si="37"/>
        <v>0</v>
      </c>
      <c r="BH75" s="4">
        <f t="shared" si="38"/>
        <v>0</v>
      </c>
    </row>
    <row r="76" spans="6:60">
      <c r="F76">
        <f t="shared" si="20"/>
        <v>0</v>
      </c>
      <c r="G76">
        <f t="shared" si="21"/>
        <v>0</v>
      </c>
      <c r="H76">
        <f t="shared" si="22"/>
        <v>0</v>
      </c>
      <c r="I76">
        <f t="shared" si="23"/>
        <v>0</v>
      </c>
      <c r="K76">
        <f t="shared" si="24"/>
        <v>0</v>
      </c>
      <c r="L76">
        <f t="shared" si="25"/>
        <v>0</v>
      </c>
      <c r="M76">
        <f t="shared" si="26"/>
        <v>0</v>
      </c>
      <c r="T76">
        <f t="shared" si="27"/>
        <v>0</v>
      </c>
      <c r="W76">
        <f t="shared" si="28"/>
        <v>0</v>
      </c>
      <c r="X76">
        <f t="shared" si="29"/>
        <v>0</v>
      </c>
      <c r="AF76">
        <f t="shared" si="30"/>
        <v>0</v>
      </c>
      <c r="AH76">
        <f t="shared" si="31"/>
        <v>0</v>
      </c>
      <c r="AK76">
        <f t="shared" si="32"/>
        <v>0</v>
      </c>
      <c r="AU76">
        <f t="shared" si="33"/>
        <v>0</v>
      </c>
      <c r="AV76">
        <f t="shared" si="34"/>
        <v>0</v>
      </c>
      <c r="AW76">
        <f t="shared" si="35"/>
        <v>0</v>
      </c>
      <c r="AX76">
        <f t="shared" si="36"/>
        <v>0</v>
      </c>
      <c r="BG76">
        <f t="shared" si="37"/>
        <v>0</v>
      </c>
      <c r="BH76" s="4">
        <f t="shared" si="38"/>
        <v>0</v>
      </c>
    </row>
    <row r="77" spans="6:60">
      <c r="F77">
        <f t="shared" si="20"/>
        <v>0</v>
      </c>
      <c r="G77">
        <f t="shared" si="21"/>
        <v>0</v>
      </c>
      <c r="H77">
        <f t="shared" si="22"/>
        <v>0</v>
      </c>
      <c r="I77">
        <f t="shared" si="23"/>
        <v>0</v>
      </c>
      <c r="K77">
        <f t="shared" si="24"/>
        <v>0</v>
      </c>
      <c r="L77">
        <f t="shared" si="25"/>
        <v>0</v>
      </c>
      <c r="M77">
        <f t="shared" si="26"/>
        <v>0</v>
      </c>
      <c r="T77">
        <f t="shared" si="27"/>
        <v>0</v>
      </c>
      <c r="W77">
        <f t="shared" si="28"/>
        <v>0</v>
      </c>
      <c r="X77">
        <f t="shared" si="29"/>
        <v>0</v>
      </c>
      <c r="AF77">
        <f t="shared" si="30"/>
        <v>0</v>
      </c>
      <c r="AH77">
        <f t="shared" si="31"/>
        <v>0</v>
      </c>
      <c r="AK77">
        <f t="shared" si="32"/>
        <v>0</v>
      </c>
      <c r="AU77">
        <f t="shared" si="33"/>
        <v>0</v>
      </c>
      <c r="AV77">
        <f t="shared" si="34"/>
        <v>0</v>
      </c>
      <c r="AW77">
        <f t="shared" si="35"/>
        <v>0</v>
      </c>
      <c r="AX77">
        <f t="shared" si="36"/>
        <v>0</v>
      </c>
      <c r="BG77">
        <f t="shared" si="37"/>
        <v>0</v>
      </c>
      <c r="BH77" s="4">
        <f t="shared" si="38"/>
        <v>0</v>
      </c>
    </row>
    <row r="78" spans="6:60">
      <c r="F78">
        <f t="shared" si="20"/>
        <v>0</v>
      </c>
      <c r="G78">
        <f t="shared" si="21"/>
        <v>0</v>
      </c>
      <c r="H78">
        <f t="shared" si="22"/>
        <v>0</v>
      </c>
      <c r="I78">
        <f t="shared" si="23"/>
        <v>0</v>
      </c>
      <c r="K78">
        <f t="shared" si="24"/>
        <v>0</v>
      </c>
      <c r="L78">
        <f t="shared" si="25"/>
        <v>0</v>
      </c>
      <c r="M78">
        <f t="shared" si="26"/>
        <v>0</v>
      </c>
      <c r="T78">
        <f t="shared" si="27"/>
        <v>0</v>
      </c>
      <c r="W78">
        <f t="shared" si="28"/>
        <v>0</v>
      </c>
      <c r="X78">
        <f t="shared" si="29"/>
        <v>0</v>
      </c>
      <c r="AF78">
        <f t="shared" si="30"/>
        <v>0</v>
      </c>
      <c r="AH78">
        <f t="shared" si="31"/>
        <v>0</v>
      </c>
      <c r="AK78">
        <f t="shared" si="32"/>
        <v>0</v>
      </c>
      <c r="AU78">
        <f t="shared" si="33"/>
        <v>0</v>
      </c>
      <c r="AV78">
        <f t="shared" si="34"/>
        <v>0</v>
      </c>
      <c r="AW78">
        <f t="shared" si="35"/>
        <v>0</v>
      </c>
      <c r="AX78">
        <f t="shared" si="36"/>
        <v>0</v>
      </c>
      <c r="BG78">
        <f t="shared" si="37"/>
        <v>0</v>
      </c>
      <c r="BH78" s="4">
        <f t="shared" si="38"/>
        <v>0</v>
      </c>
    </row>
    <row r="79" spans="6:60">
      <c r="F79">
        <f t="shared" si="20"/>
        <v>0</v>
      </c>
      <c r="G79">
        <f t="shared" si="21"/>
        <v>0</v>
      </c>
      <c r="H79">
        <f t="shared" si="22"/>
        <v>0</v>
      </c>
      <c r="I79">
        <f t="shared" si="23"/>
        <v>0</v>
      </c>
      <c r="K79">
        <f t="shared" si="24"/>
        <v>0</v>
      </c>
      <c r="L79">
        <f t="shared" si="25"/>
        <v>0</v>
      </c>
      <c r="M79">
        <f t="shared" si="26"/>
        <v>0</v>
      </c>
      <c r="T79">
        <f t="shared" si="27"/>
        <v>0</v>
      </c>
      <c r="W79">
        <f t="shared" si="28"/>
        <v>0</v>
      </c>
      <c r="X79">
        <f t="shared" si="29"/>
        <v>0</v>
      </c>
      <c r="AF79">
        <f t="shared" si="30"/>
        <v>0</v>
      </c>
      <c r="AH79">
        <f t="shared" si="31"/>
        <v>0</v>
      </c>
      <c r="AK79">
        <f t="shared" si="32"/>
        <v>0</v>
      </c>
      <c r="AU79">
        <f t="shared" si="33"/>
        <v>0</v>
      </c>
      <c r="AV79">
        <f t="shared" si="34"/>
        <v>0</v>
      </c>
      <c r="AW79">
        <f t="shared" si="35"/>
        <v>0</v>
      </c>
      <c r="AX79">
        <f t="shared" si="36"/>
        <v>0</v>
      </c>
      <c r="BG79">
        <f t="shared" si="37"/>
        <v>0</v>
      </c>
      <c r="BH79" s="4">
        <f t="shared" si="38"/>
        <v>0</v>
      </c>
    </row>
    <row r="80" spans="6:60">
      <c r="F80">
        <f t="shared" si="20"/>
        <v>0</v>
      </c>
      <c r="G80">
        <f t="shared" si="21"/>
        <v>0</v>
      </c>
      <c r="H80">
        <f t="shared" si="22"/>
        <v>0</v>
      </c>
      <c r="I80">
        <f t="shared" si="23"/>
        <v>0</v>
      </c>
      <c r="K80">
        <f t="shared" si="24"/>
        <v>0</v>
      </c>
      <c r="L80">
        <f t="shared" si="25"/>
        <v>0</v>
      </c>
      <c r="M80">
        <f t="shared" si="26"/>
        <v>0</v>
      </c>
      <c r="T80">
        <f t="shared" si="27"/>
        <v>0</v>
      </c>
      <c r="W80">
        <f t="shared" si="28"/>
        <v>0</v>
      </c>
      <c r="X80">
        <f t="shared" si="29"/>
        <v>0</v>
      </c>
      <c r="AF80">
        <f t="shared" si="30"/>
        <v>0</v>
      </c>
      <c r="AH80">
        <f t="shared" si="31"/>
        <v>0</v>
      </c>
      <c r="AK80">
        <f t="shared" si="32"/>
        <v>0</v>
      </c>
      <c r="AU80">
        <f t="shared" si="33"/>
        <v>0</v>
      </c>
      <c r="AV80">
        <f t="shared" si="34"/>
        <v>0</v>
      </c>
      <c r="AW80">
        <f t="shared" si="35"/>
        <v>0</v>
      </c>
      <c r="AX80">
        <f t="shared" si="36"/>
        <v>0</v>
      </c>
      <c r="BG80">
        <f t="shared" si="37"/>
        <v>0</v>
      </c>
      <c r="BH80" s="4">
        <f t="shared" si="38"/>
        <v>0</v>
      </c>
    </row>
    <row r="81" spans="6:60">
      <c r="F81">
        <f t="shared" si="20"/>
        <v>0</v>
      </c>
      <c r="G81">
        <f t="shared" si="21"/>
        <v>0</v>
      </c>
      <c r="H81">
        <f t="shared" si="22"/>
        <v>0</v>
      </c>
      <c r="I81">
        <f t="shared" si="23"/>
        <v>0</v>
      </c>
      <c r="K81">
        <f t="shared" si="24"/>
        <v>0</v>
      </c>
      <c r="L81">
        <f t="shared" si="25"/>
        <v>0</v>
      </c>
      <c r="M81">
        <f t="shared" si="26"/>
        <v>0</v>
      </c>
      <c r="T81">
        <f t="shared" si="27"/>
        <v>0</v>
      </c>
      <c r="W81">
        <f t="shared" si="28"/>
        <v>0</v>
      </c>
      <c r="X81">
        <f t="shared" si="29"/>
        <v>0</v>
      </c>
      <c r="AF81">
        <f t="shared" si="30"/>
        <v>0</v>
      </c>
      <c r="AH81">
        <f t="shared" si="31"/>
        <v>0</v>
      </c>
      <c r="AK81">
        <f t="shared" si="32"/>
        <v>0</v>
      </c>
      <c r="AU81">
        <f t="shared" si="33"/>
        <v>0</v>
      </c>
      <c r="AV81">
        <f t="shared" si="34"/>
        <v>0</v>
      </c>
      <c r="AW81">
        <f t="shared" si="35"/>
        <v>0</v>
      </c>
      <c r="AX81">
        <f t="shared" si="36"/>
        <v>0</v>
      </c>
      <c r="BG81">
        <f t="shared" si="37"/>
        <v>0</v>
      </c>
      <c r="BH81" s="4">
        <f t="shared" si="38"/>
        <v>0</v>
      </c>
    </row>
    <row r="82" spans="6:60">
      <c r="F82">
        <f t="shared" si="20"/>
        <v>0</v>
      </c>
      <c r="G82">
        <f t="shared" si="21"/>
        <v>0</v>
      </c>
      <c r="H82">
        <f t="shared" si="22"/>
        <v>0</v>
      </c>
      <c r="I82">
        <f t="shared" si="23"/>
        <v>0</v>
      </c>
      <c r="K82">
        <f t="shared" si="24"/>
        <v>0</v>
      </c>
      <c r="L82">
        <f t="shared" si="25"/>
        <v>0</v>
      </c>
      <c r="M82">
        <f t="shared" si="26"/>
        <v>0</v>
      </c>
      <c r="T82">
        <f t="shared" si="27"/>
        <v>0</v>
      </c>
      <c r="W82">
        <f t="shared" si="28"/>
        <v>0</v>
      </c>
      <c r="X82">
        <f t="shared" si="29"/>
        <v>0</v>
      </c>
      <c r="AF82">
        <f t="shared" si="30"/>
        <v>0</v>
      </c>
      <c r="AH82">
        <f t="shared" si="31"/>
        <v>0</v>
      </c>
      <c r="AK82">
        <f t="shared" si="32"/>
        <v>0</v>
      </c>
      <c r="AU82">
        <f t="shared" si="33"/>
        <v>0</v>
      </c>
      <c r="AV82">
        <f t="shared" si="34"/>
        <v>0</v>
      </c>
      <c r="AW82">
        <f t="shared" si="35"/>
        <v>0</v>
      </c>
      <c r="AX82">
        <f t="shared" si="36"/>
        <v>0</v>
      </c>
      <c r="BG82">
        <f t="shared" si="37"/>
        <v>0</v>
      </c>
      <c r="BH82" s="4">
        <f t="shared" si="38"/>
        <v>0</v>
      </c>
    </row>
    <row r="83" spans="6:60">
      <c r="F83">
        <f t="shared" si="20"/>
        <v>0</v>
      </c>
      <c r="G83">
        <f t="shared" si="21"/>
        <v>0</v>
      </c>
      <c r="H83">
        <f t="shared" si="22"/>
        <v>0</v>
      </c>
      <c r="I83">
        <f t="shared" si="23"/>
        <v>0</v>
      </c>
      <c r="K83">
        <f t="shared" si="24"/>
        <v>0</v>
      </c>
      <c r="L83">
        <f t="shared" si="25"/>
        <v>0</v>
      </c>
      <c r="M83">
        <f t="shared" si="26"/>
        <v>0</v>
      </c>
      <c r="T83">
        <f t="shared" si="27"/>
        <v>0</v>
      </c>
      <c r="W83">
        <f t="shared" si="28"/>
        <v>0</v>
      </c>
      <c r="X83">
        <f t="shared" si="29"/>
        <v>0</v>
      </c>
      <c r="AF83">
        <f t="shared" si="30"/>
        <v>0</v>
      </c>
      <c r="AH83">
        <f t="shared" si="31"/>
        <v>0</v>
      </c>
      <c r="AK83">
        <f t="shared" si="32"/>
        <v>0</v>
      </c>
      <c r="AU83">
        <f t="shared" si="33"/>
        <v>0</v>
      </c>
      <c r="AV83">
        <f t="shared" si="34"/>
        <v>0</v>
      </c>
      <c r="AW83">
        <f t="shared" si="35"/>
        <v>0</v>
      </c>
      <c r="AX83">
        <f t="shared" si="36"/>
        <v>0</v>
      </c>
      <c r="BG83">
        <f t="shared" si="37"/>
        <v>0</v>
      </c>
      <c r="BH83" s="4">
        <f t="shared" si="38"/>
        <v>0</v>
      </c>
    </row>
    <row r="84" spans="6:60">
      <c r="F84">
        <f t="shared" si="20"/>
        <v>0</v>
      </c>
      <c r="G84">
        <f t="shared" si="21"/>
        <v>0</v>
      </c>
      <c r="H84">
        <f t="shared" si="22"/>
        <v>0</v>
      </c>
      <c r="I84">
        <f t="shared" si="23"/>
        <v>0</v>
      </c>
      <c r="K84">
        <f t="shared" si="24"/>
        <v>0</v>
      </c>
      <c r="L84">
        <f t="shared" si="25"/>
        <v>0</v>
      </c>
      <c r="M84">
        <f t="shared" si="26"/>
        <v>0</v>
      </c>
      <c r="T84">
        <f t="shared" si="27"/>
        <v>0</v>
      </c>
      <c r="W84">
        <f t="shared" si="28"/>
        <v>0</v>
      </c>
      <c r="X84">
        <f t="shared" si="29"/>
        <v>0</v>
      </c>
      <c r="AF84">
        <f t="shared" si="30"/>
        <v>0</v>
      </c>
      <c r="AH84">
        <f t="shared" si="31"/>
        <v>0</v>
      </c>
      <c r="AK84">
        <f t="shared" si="32"/>
        <v>0</v>
      </c>
      <c r="AU84">
        <f t="shared" si="33"/>
        <v>0</v>
      </c>
      <c r="AV84">
        <f t="shared" si="34"/>
        <v>0</v>
      </c>
      <c r="AW84">
        <f t="shared" si="35"/>
        <v>0</v>
      </c>
      <c r="AX84">
        <f t="shared" si="36"/>
        <v>0</v>
      </c>
      <c r="BG84">
        <f t="shared" si="37"/>
        <v>0</v>
      </c>
      <c r="BH84" s="4">
        <f t="shared" si="38"/>
        <v>0</v>
      </c>
    </row>
    <row r="85" spans="6:60">
      <c r="F85">
        <f t="shared" si="20"/>
        <v>0</v>
      </c>
      <c r="G85">
        <f t="shared" si="21"/>
        <v>0</v>
      </c>
      <c r="H85">
        <f t="shared" si="22"/>
        <v>0</v>
      </c>
      <c r="I85">
        <f t="shared" si="23"/>
        <v>0</v>
      </c>
      <c r="K85">
        <f t="shared" si="24"/>
        <v>0</v>
      </c>
      <c r="L85">
        <f t="shared" si="25"/>
        <v>0</v>
      </c>
      <c r="M85">
        <f t="shared" si="26"/>
        <v>0</v>
      </c>
      <c r="T85">
        <f t="shared" si="27"/>
        <v>0</v>
      </c>
      <c r="W85">
        <f t="shared" si="28"/>
        <v>0</v>
      </c>
      <c r="X85">
        <f t="shared" si="29"/>
        <v>0</v>
      </c>
      <c r="AF85">
        <f t="shared" si="30"/>
        <v>0</v>
      </c>
      <c r="AH85">
        <f t="shared" si="31"/>
        <v>0</v>
      </c>
      <c r="AK85">
        <f t="shared" si="32"/>
        <v>0</v>
      </c>
      <c r="AU85">
        <f t="shared" si="33"/>
        <v>0</v>
      </c>
      <c r="AV85">
        <f t="shared" si="34"/>
        <v>0</v>
      </c>
      <c r="AW85">
        <f t="shared" si="35"/>
        <v>0</v>
      </c>
      <c r="AX85">
        <f t="shared" si="36"/>
        <v>0</v>
      </c>
      <c r="BG85">
        <f t="shared" si="37"/>
        <v>0</v>
      </c>
      <c r="BH85" s="4">
        <f t="shared" si="38"/>
        <v>0</v>
      </c>
    </row>
    <row r="86" spans="6:60">
      <c r="F86">
        <f t="shared" si="20"/>
        <v>0</v>
      </c>
      <c r="G86">
        <f t="shared" si="21"/>
        <v>0</v>
      </c>
      <c r="H86">
        <f t="shared" si="22"/>
        <v>0</v>
      </c>
      <c r="I86">
        <f t="shared" si="23"/>
        <v>0</v>
      </c>
      <c r="K86">
        <f t="shared" si="24"/>
        <v>0</v>
      </c>
      <c r="L86">
        <f t="shared" si="25"/>
        <v>0</v>
      </c>
      <c r="M86">
        <f t="shared" si="26"/>
        <v>0</v>
      </c>
      <c r="T86">
        <f t="shared" si="27"/>
        <v>0</v>
      </c>
      <c r="W86">
        <f t="shared" si="28"/>
        <v>0</v>
      </c>
      <c r="X86">
        <f t="shared" si="29"/>
        <v>0</v>
      </c>
      <c r="AF86">
        <f t="shared" si="30"/>
        <v>0</v>
      </c>
      <c r="AH86">
        <f t="shared" si="31"/>
        <v>0</v>
      </c>
      <c r="AK86">
        <f t="shared" si="32"/>
        <v>0</v>
      </c>
      <c r="AU86">
        <f t="shared" si="33"/>
        <v>0</v>
      </c>
      <c r="AV86">
        <f t="shared" si="34"/>
        <v>0</v>
      </c>
      <c r="AW86">
        <f t="shared" si="35"/>
        <v>0</v>
      </c>
      <c r="AX86">
        <f t="shared" si="36"/>
        <v>0</v>
      </c>
      <c r="BG86">
        <f t="shared" si="37"/>
        <v>0</v>
      </c>
      <c r="BH86" s="4">
        <f t="shared" si="38"/>
        <v>0</v>
      </c>
    </row>
    <row r="87" spans="6:60">
      <c r="F87">
        <f t="shared" si="20"/>
        <v>0</v>
      </c>
      <c r="G87">
        <f t="shared" si="21"/>
        <v>0</v>
      </c>
      <c r="H87">
        <f t="shared" si="22"/>
        <v>0</v>
      </c>
      <c r="I87">
        <f t="shared" si="23"/>
        <v>0</v>
      </c>
      <c r="K87">
        <f t="shared" si="24"/>
        <v>0</v>
      </c>
      <c r="L87">
        <f t="shared" si="25"/>
        <v>0</v>
      </c>
      <c r="M87">
        <f t="shared" si="26"/>
        <v>0</v>
      </c>
      <c r="T87">
        <f t="shared" si="27"/>
        <v>0</v>
      </c>
      <c r="W87">
        <f t="shared" si="28"/>
        <v>0</v>
      </c>
      <c r="X87">
        <f t="shared" si="29"/>
        <v>0</v>
      </c>
      <c r="AF87">
        <f t="shared" si="30"/>
        <v>0</v>
      </c>
      <c r="AH87">
        <f t="shared" si="31"/>
        <v>0</v>
      </c>
      <c r="AK87">
        <f t="shared" si="32"/>
        <v>0</v>
      </c>
      <c r="AU87">
        <f t="shared" si="33"/>
        <v>0</v>
      </c>
      <c r="AV87">
        <f t="shared" si="34"/>
        <v>0</v>
      </c>
      <c r="AW87">
        <f t="shared" si="35"/>
        <v>0</v>
      </c>
      <c r="AX87">
        <f t="shared" si="36"/>
        <v>0</v>
      </c>
      <c r="BG87">
        <f t="shared" si="37"/>
        <v>0</v>
      </c>
      <c r="BH87" s="4">
        <f t="shared" si="38"/>
        <v>0</v>
      </c>
    </row>
    <row r="88" spans="6:60">
      <c r="F88">
        <f t="shared" si="20"/>
        <v>0</v>
      </c>
      <c r="G88">
        <f t="shared" si="21"/>
        <v>0</v>
      </c>
      <c r="H88">
        <f t="shared" si="22"/>
        <v>0</v>
      </c>
      <c r="I88">
        <f t="shared" si="23"/>
        <v>0</v>
      </c>
      <c r="K88">
        <f t="shared" si="24"/>
        <v>0</v>
      </c>
      <c r="L88">
        <f t="shared" si="25"/>
        <v>0</v>
      </c>
      <c r="M88">
        <f t="shared" si="26"/>
        <v>0</v>
      </c>
      <c r="T88">
        <f t="shared" si="27"/>
        <v>0</v>
      </c>
      <c r="W88">
        <f t="shared" si="28"/>
        <v>0</v>
      </c>
      <c r="X88">
        <f t="shared" si="29"/>
        <v>0</v>
      </c>
      <c r="AF88">
        <f t="shared" si="30"/>
        <v>0</v>
      </c>
      <c r="AH88">
        <f t="shared" si="31"/>
        <v>0</v>
      </c>
      <c r="AK88">
        <f t="shared" si="32"/>
        <v>0</v>
      </c>
      <c r="AU88">
        <f t="shared" si="33"/>
        <v>0</v>
      </c>
      <c r="AV88">
        <f t="shared" si="34"/>
        <v>0</v>
      </c>
      <c r="AW88">
        <f t="shared" si="35"/>
        <v>0</v>
      </c>
      <c r="AX88">
        <f t="shared" si="36"/>
        <v>0</v>
      </c>
      <c r="BG88">
        <f t="shared" si="37"/>
        <v>0</v>
      </c>
      <c r="BH88" s="4">
        <f t="shared" si="38"/>
        <v>0</v>
      </c>
    </row>
    <row r="89" spans="6:60">
      <c r="F89">
        <f t="shared" si="20"/>
        <v>0</v>
      </c>
      <c r="G89">
        <f t="shared" si="21"/>
        <v>0</v>
      </c>
      <c r="H89">
        <f t="shared" si="22"/>
        <v>0</v>
      </c>
      <c r="I89">
        <f t="shared" si="23"/>
        <v>0</v>
      </c>
      <c r="K89">
        <f t="shared" si="24"/>
        <v>0</v>
      </c>
      <c r="L89">
        <f t="shared" si="25"/>
        <v>0</v>
      </c>
      <c r="M89">
        <f t="shared" si="26"/>
        <v>0</v>
      </c>
      <c r="T89">
        <f t="shared" si="27"/>
        <v>0</v>
      </c>
      <c r="W89">
        <f t="shared" si="28"/>
        <v>0</v>
      </c>
      <c r="X89">
        <f t="shared" si="29"/>
        <v>0</v>
      </c>
      <c r="AF89">
        <f t="shared" si="30"/>
        <v>0</v>
      </c>
      <c r="AH89">
        <f t="shared" si="31"/>
        <v>0</v>
      </c>
      <c r="AK89">
        <f t="shared" si="32"/>
        <v>0</v>
      </c>
      <c r="AU89">
        <f t="shared" si="33"/>
        <v>0</v>
      </c>
      <c r="AV89">
        <f t="shared" si="34"/>
        <v>0</v>
      </c>
      <c r="AW89">
        <f t="shared" si="35"/>
        <v>0</v>
      </c>
      <c r="AX89">
        <f t="shared" si="36"/>
        <v>0</v>
      </c>
      <c r="BG89">
        <f t="shared" si="37"/>
        <v>0</v>
      </c>
      <c r="BH89" s="4">
        <f t="shared" si="38"/>
        <v>0</v>
      </c>
    </row>
    <row r="90" spans="6:60">
      <c r="F90">
        <f t="shared" si="20"/>
        <v>0</v>
      </c>
      <c r="G90">
        <f t="shared" si="21"/>
        <v>0</v>
      </c>
      <c r="H90">
        <f t="shared" si="22"/>
        <v>0</v>
      </c>
      <c r="I90">
        <f t="shared" si="23"/>
        <v>0</v>
      </c>
      <c r="K90">
        <f t="shared" si="24"/>
        <v>0</v>
      </c>
      <c r="L90">
        <f t="shared" si="25"/>
        <v>0</v>
      </c>
      <c r="M90">
        <f t="shared" si="26"/>
        <v>0</v>
      </c>
      <c r="T90">
        <f t="shared" si="27"/>
        <v>0</v>
      </c>
      <c r="W90">
        <f t="shared" si="28"/>
        <v>0</v>
      </c>
      <c r="X90">
        <f t="shared" si="29"/>
        <v>0</v>
      </c>
      <c r="AF90">
        <f t="shared" si="30"/>
        <v>0</v>
      </c>
      <c r="AH90">
        <f t="shared" si="31"/>
        <v>0</v>
      </c>
      <c r="AK90">
        <f t="shared" si="32"/>
        <v>0</v>
      </c>
      <c r="AU90">
        <f t="shared" si="33"/>
        <v>0</v>
      </c>
      <c r="AV90">
        <f t="shared" si="34"/>
        <v>0</v>
      </c>
      <c r="AW90">
        <f t="shared" si="35"/>
        <v>0</v>
      </c>
      <c r="AX90">
        <f t="shared" si="36"/>
        <v>0</v>
      </c>
      <c r="BG90">
        <f t="shared" si="37"/>
        <v>0</v>
      </c>
      <c r="BH90" s="4">
        <f t="shared" si="38"/>
        <v>0</v>
      </c>
    </row>
    <row r="91" spans="6:60">
      <c r="F91">
        <f t="shared" si="20"/>
        <v>0</v>
      </c>
      <c r="G91">
        <f t="shared" si="21"/>
        <v>0</v>
      </c>
      <c r="H91">
        <f t="shared" si="22"/>
        <v>0</v>
      </c>
      <c r="I91">
        <f t="shared" si="23"/>
        <v>0</v>
      </c>
      <c r="K91">
        <f t="shared" si="24"/>
        <v>0</v>
      </c>
      <c r="L91">
        <f t="shared" si="25"/>
        <v>0</v>
      </c>
      <c r="M91">
        <f t="shared" si="26"/>
        <v>0</v>
      </c>
      <c r="T91">
        <f t="shared" si="27"/>
        <v>0</v>
      </c>
      <c r="W91">
        <f t="shared" si="28"/>
        <v>0</v>
      </c>
      <c r="X91">
        <f t="shared" si="29"/>
        <v>0</v>
      </c>
      <c r="AF91">
        <f t="shared" si="30"/>
        <v>0</v>
      </c>
      <c r="AH91">
        <f t="shared" si="31"/>
        <v>0</v>
      </c>
      <c r="AK91">
        <f t="shared" si="32"/>
        <v>0</v>
      </c>
      <c r="AU91">
        <f t="shared" si="33"/>
        <v>0</v>
      </c>
      <c r="AV91">
        <f t="shared" si="34"/>
        <v>0</v>
      </c>
      <c r="AW91">
        <f t="shared" si="35"/>
        <v>0</v>
      </c>
      <c r="AX91">
        <f t="shared" si="36"/>
        <v>0</v>
      </c>
      <c r="BG91">
        <f t="shared" si="37"/>
        <v>0</v>
      </c>
      <c r="BH91" s="4">
        <f t="shared" si="38"/>
        <v>0</v>
      </c>
    </row>
    <row r="92" spans="6:60">
      <c r="F92">
        <f t="shared" si="20"/>
        <v>0</v>
      </c>
      <c r="G92">
        <f t="shared" si="21"/>
        <v>0</v>
      </c>
      <c r="H92">
        <f t="shared" si="22"/>
        <v>0</v>
      </c>
      <c r="I92">
        <f t="shared" si="23"/>
        <v>0</v>
      </c>
      <c r="K92">
        <f t="shared" si="24"/>
        <v>0</v>
      </c>
      <c r="L92">
        <f t="shared" si="25"/>
        <v>0</v>
      </c>
      <c r="M92">
        <f t="shared" si="26"/>
        <v>0</v>
      </c>
      <c r="T92">
        <f t="shared" si="27"/>
        <v>0</v>
      </c>
      <c r="W92">
        <f t="shared" si="28"/>
        <v>0</v>
      </c>
      <c r="X92">
        <f t="shared" si="29"/>
        <v>0</v>
      </c>
      <c r="AF92">
        <f t="shared" si="30"/>
        <v>0</v>
      </c>
      <c r="AH92">
        <f t="shared" si="31"/>
        <v>0</v>
      </c>
      <c r="AK92">
        <f t="shared" si="32"/>
        <v>0</v>
      </c>
      <c r="AU92">
        <f t="shared" si="33"/>
        <v>0</v>
      </c>
      <c r="AV92">
        <f t="shared" si="34"/>
        <v>0</v>
      </c>
      <c r="AW92">
        <f t="shared" si="35"/>
        <v>0</v>
      </c>
      <c r="AX92">
        <f t="shared" si="36"/>
        <v>0</v>
      </c>
      <c r="BG92">
        <f t="shared" si="37"/>
        <v>0</v>
      </c>
      <c r="BH92" s="4">
        <f t="shared" si="38"/>
        <v>0</v>
      </c>
    </row>
    <row r="93" spans="6:60">
      <c r="F93">
        <f t="shared" si="20"/>
        <v>0</v>
      </c>
      <c r="G93">
        <f t="shared" si="21"/>
        <v>0</v>
      </c>
      <c r="H93">
        <f t="shared" si="22"/>
        <v>0</v>
      </c>
      <c r="I93">
        <f t="shared" si="23"/>
        <v>0</v>
      </c>
      <c r="K93">
        <f t="shared" si="24"/>
        <v>0</v>
      </c>
      <c r="L93">
        <f t="shared" si="25"/>
        <v>0</v>
      </c>
      <c r="M93">
        <f t="shared" si="26"/>
        <v>0</v>
      </c>
      <c r="T93">
        <f t="shared" si="27"/>
        <v>0</v>
      </c>
      <c r="W93">
        <f t="shared" si="28"/>
        <v>0</v>
      </c>
      <c r="X93">
        <f t="shared" si="29"/>
        <v>0</v>
      </c>
      <c r="AF93">
        <f t="shared" si="30"/>
        <v>0</v>
      </c>
      <c r="AH93">
        <f t="shared" si="31"/>
        <v>0</v>
      </c>
      <c r="AK93">
        <f t="shared" si="32"/>
        <v>0</v>
      </c>
      <c r="AU93">
        <f t="shared" si="33"/>
        <v>0</v>
      </c>
      <c r="AV93">
        <f t="shared" si="34"/>
        <v>0</v>
      </c>
      <c r="AW93">
        <f t="shared" si="35"/>
        <v>0</v>
      </c>
      <c r="AX93">
        <f t="shared" si="36"/>
        <v>0</v>
      </c>
      <c r="BG93">
        <f t="shared" si="37"/>
        <v>0</v>
      </c>
      <c r="BH93" s="4">
        <f t="shared" si="38"/>
        <v>0</v>
      </c>
    </row>
    <row r="94" spans="6:60">
      <c r="F94">
        <f t="shared" si="20"/>
        <v>0</v>
      </c>
      <c r="G94">
        <f t="shared" si="21"/>
        <v>0</v>
      </c>
      <c r="H94">
        <f t="shared" si="22"/>
        <v>0</v>
      </c>
      <c r="I94">
        <f t="shared" si="23"/>
        <v>0</v>
      </c>
      <c r="K94">
        <f t="shared" si="24"/>
        <v>0</v>
      </c>
      <c r="L94">
        <f t="shared" si="25"/>
        <v>0</v>
      </c>
      <c r="M94">
        <f t="shared" si="26"/>
        <v>0</v>
      </c>
      <c r="T94">
        <f t="shared" si="27"/>
        <v>0</v>
      </c>
      <c r="W94">
        <f t="shared" si="28"/>
        <v>0</v>
      </c>
      <c r="X94">
        <f t="shared" si="29"/>
        <v>0</v>
      </c>
      <c r="AF94">
        <f t="shared" si="30"/>
        <v>0</v>
      </c>
      <c r="AH94">
        <f t="shared" si="31"/>
        <v>0</v>
      </c>
      <c r="AK94">
        <f t="shared" si="32"/>
        <v>0</v>
      </c>
      <c r="AU94">
        <f t="shared" si="33"/>
        <v>0</v>
      </c>
      <c r="AV94">
        <f t="shared" si="34"/>
        <v>0</v>
      </c>
      <c r="AW94">
        <f t="shared" si="35"/>
        <v>0</v>
      </c>
      <c r="AX94">
        <f t="shared" si="36"/>
        <v>0</v>
      </c>
      <c r="BG94">
        <f t="shared" si="37"/>
        <v>0</v>
      </c>
      <c r="BH94" s="4">
        <f t="shared" si="38"/>
        <v>0</v>
      </c>
    </row>
    <row r="95" spans="6:60">
      <c r="F95">
        <f t="shared" si="20"/>
        <v>0</v>
      </c>
      <c r="G95">
        <f t="shared" si="21"/>
        <v>0</v>
      </c>
      <c r="H95">
        <f t="shared" si="22"/>
        <v>0</v>
      </c>
      <c r="I95">
        <f t="shared" si="23"/>
        <v>0</v>
      </c>
      <c r="K95">
        <f t="shared" si="24"/>
        <v>0</v>
      </c>
      <c r="L95">
        <f t="shared" si="25"/>
        <v>0</v>
      </c>
      <c r="M95">
        <f t="shared" si="26"/>
        <v>0</v>
      </c>
      <c r="T95">
        <f t="shared" si="27"/>
        <v>0</v>
      </c>
      <c r="W95">
        <f t="shared" si="28"/>
        <v>0</v>
      </c>
      <c r="X95">
        <f t="shared" si="29"/>
        <v>0</v>
      </c>
      <c r="AF95">
        <f t="shared" si="30"/>
        <v>0</v>
      </c>
      <c r="AH95">
        <f t="shared" si="31"/>
        <v>0</v>
      </c>
      <c r="AK95">
        <f t="shared" si="32"/>
        <v>0</v>
      </c>
      <c r="AU95">
        <f t="shared" si="33"/>
        <v>0</v>
      </c>
      <c r="AV95">
        <f t="shared" si="34"/>
        <v>0</v>
      </c>
      <c r="AW95">
        <f t="shared" si="35"/>
        <v>0</v>
      </c>
      <c r="AX95">
        <f t="shared" si="36"/>
        <v>0</v>
      </c>
      <c r="BG95">
        <f t="shared" si="37"/>
        <v>0</v>
      </c>
      <c r="BH95" s="4">
        <f t="shared" si="38"/>
        <v>0</v>
      </c>
    </row>
    <row r="96" spans="6:60">
      <c r="F96">
        <f t="shared" si="20"/>
        <v>0</v>
      </c>
      <c r="G96">
        <f t="shared" si="21"/>
        <v>0</v>
      </c>
      <c r="H96">
        <f t="shared" si="22"/>
        <v>0</v>
      </c>
      <c r="I96">
        <f t="shared" si="23"/>
        <v>0</v>
      </c>
      <c r="K96">
        <f t="shared" si="24"/>
        <v>0</v>
      </c>
      <c r="L96">
        <f t="shared" si="25"/>
        <v>0</v>
      </c>
      <c r="M96">
        <f t="shared" si="26"/>
        <v>0</v>
      </c>
      <c r="T96">
        <f t="shared" si="27"/>
        <v>0</v>
      </c>
      <c r="W96">
        <f t="shared" si="28"/>
        <v>0</v>
      </c>
      <c r="X96">
        <f t="shared" si="29"/>
        <v>0</v>
      </c>
      <c r="AF96">
        <f t="shared" si="30"/>
        <v>0</v>
      </c>
      <c r="AH96">
        <f t="shared" si="31"/>
        <v>0</v>
      </c>
      <c r="AK96">
        <f t="shared" si="32"/>
        <v>0</v>
      </c>
      <c r="AU96">
        <f t="shared" si="33"/>
        <v>0</v>
      </c>
      <c r="AV96">
        <f t="shared" si="34"/>
        <v>0</v>
      </c>
      <c r="AW96">
        <f t="shared" si="35"/>
        <v>0</v>
      </c>
      <c r="AX96">
        <f t="shared" si="36"/>
        <v>0</v>
      </c>
      <c r="BG96">
        <f t="shared" si="37"/>
        <v>0</v>
      </c>
      <c r="BH96" s="4">
        <f t="shared" si="38"/>
        <v>0</v>
      </c>
    </row>
    <row r="97" spans="6:60">
      <c r="F97">
        <f t="shared" si="20"/>
        <v>0</v>
      </c>
      <c r="G97">
        <f t="shared" si="21"/>
        <v>0</v>
      </c>
      <c r="H97">
        <f t="shared" si="22"/>
        <v>0</v>
      </c>
      <c r="I97">
        <f t="shared" si="23"/>
        <v>0</v>
      </c>
      <c r="K97">
        <f t="shared" si="24"/>
        <v>0</v>
      </c>
      <c r="L97">
        <f t="shared" si="25"/>
        <v>0</v>
      </c>
      <c r="M97">
        <f t="shared" si="26"/>
        <v>0</v>
      </c>
      <c r="T97">
        <f t="shared" si="27"/>
        <v>0</v>
      </c>
      <c r="W97">
        <f t="shared" si="28"/>
        <v>0</v>
      </c>
      <c r="X97">
        <f t="shared" si="29"/>
        <v>0</v>
      </c>
      <c r="AF97">
        <f t="shared" si="30"/>
        <v>0</v>
      </c>
      <c r="AH97">
        <f t="shared" si="31"/>
        <v>0</v>
      </c>
      <c r="AK97">
        <f t="shared" si="32"/>
        <v>0</v>
      </c>
      <c r="AU97">
        <f t="shared" si="33"/>
        <v>0</v>
      </c>
      <c r="AV97">
        <f t="shared" si="34"/>
        <v>0</v>
      </c>
      <c r="AW97">
        <f t="shared" si="35"/>
        <v>0</v>
      </c>
      <c r="AX97">
        <f t="shared" si="36"/>
        <v>0</v>
      </c>
      <c r="BG97">
        <f t="shared" si="37"/>
        <v>0</v>
      </c>
      <c r="BH97" s="4">
        <f t="shared" si="38"/>
        <v>0</v>
      </c>
    </row>
    <row r="98" spans="6:60">
      <c r="F98">
        <f t="shared" si="20"/>
        <v>0</v>
      </c>
      <c r="G98">
        <f t="shared" si="21"/>
        <v>0</v>
      </c>
      <c r="H98">
        <f t="shared" si="22"/>
        <v>0</v>
      </c>
      <c r="I98">
        <f t="shared" si="23"/>
        <v>0</v>
      </c>
      <c r="K98">
        <f t="shared" si="24"/>
        <v>0</v>
      </c>
      <c r="L98">
        <f t="shared" si="25"/>
        <v>0</v>
      </c>
      <c r="M98">
        <f t="shared" si="26"/>
        <v>0</v>
      </c>
      <c r="T98">
        <f t="shared" si="27"/>
        <v>0</v>
      </c>
      <c r="W98">
        <f t="shared" si="28"/>
        <v>0</v>
      </c>
      <c r="X98">
        <f t="shared" si="29"/>
        <v>0</v>
      </c>
      <c r="AF98">
        <f t="shared" si="30"/>
        <v>0</v>
      </c>
      <c r="AH98">
        <f t="shared" si="31"/>
        <v>0</v>
      </c>
      <c r="AK98">
        <f t="shared" si="32"/>
        <v>0</v>
      </c>
      <c r="AU98">
        <f t="shared" si="33"/>
        <v>0</v>
      </c>
      <c r="AV98">
        <f t="shared" si="34"/>
        <v>0</v>
      </c>
      <c r="AW98">
        <f t="shared" si="35"/>
        <v>0</v>
      </c>
      <c r="AX98">
        <f t="shared" si="36"/>
        <v>0</v>
      </c>
      <c r="BG98">
        <f t="shared" si="37"/>
        <v>0</v>
      </c>
      <c r="BH98" s="4">
        <f t="shared" si="38"/>
        <v>0</v>
      </c>
    </row>
    <row r="99" spans="6:60">
      <c r="F99">
        <f t="shared" si="20"/>
        <v>0</v>
      </c>
      <c r="G99">
        <f t="shared" si="21"/>
        <v>0</v>
      </c>
      <c r="H99">
        <f t="shared" si="22"/>
        <v>0</v>
      </c>
      <c r="I99">
        <f t="shared" si="23"/>
        <v>0</v>
      </c>
      <c r="K99">
        <f t="shared" si="24"/>
        <v>0</v>
      </c>
      <c r="L99">
        <f t="shared" si="25"/>
        <v>0</v>
      </c>
      <c r="M99">
        <f t="shared" si="26"/>
        <v>0</v>
      </c>
      <c r="T99">
        <f t="shared" si="27"/>
        <v>0</v>
      </c>
      <c r="W99">
        <f t="shared" si="28"/>
        <v>0</v>
      </c>
      <c r="X99">
        <f t="shared" si="29"/>
        <v>0</v>
      </c>
      <c r="AF99">
        <f t="shared" si="30"/>
        <v>0</v>
      </c>
      <c r="AH99">
        <f t="shared" si="31"/>
        <v>0</v>
      </c>
      <c r="AK99">
        <f t="shared" si="32"/>
        <v>0</v>
      </c>
      <c r="AU99">
        <f t="shared" si="33"/>
        <v>0</v>
      </c>
      <c r="AV99">
        <f t="shared" si="34"/>
        <v>0</v>
      </c>
      <c r="AW99">
        <f t="shared" si="35"/>
        <v>0</v>
      </c>
      <c r="AX99">
        <f t="shared" si="36"/>
        <v>0</v>
      </c>
      <c r="BG99">
        <f t="shared" si="37"/>
        <v>0</v>
      </c>
      <c r="BH99" s="4">
        <f t="shared" si="38"/>
        <v>0</v>
      </c>
    </row>
    <row r="100" spans="6:60">
      <c r="F100">
        <f t="shared" si="20"/>
        <v>0</v>
      </c>
      <c r="G100">
        <f t="shared" si="21"/>
        <v>0</v>
      </c>
      <c r="H100">
        <f t="shared" si="22"/>
        <v>0</v>
      </c>
      <c r="I100">
        <f t="shared" si="23"/>
        <v>0</v>
      </c>
      <c r="K100">
        <f t="shared" si="24"/>
        <v>0</v>
      </c>
      <c r="L100">
        <f t="shared" si="25"/>
        <v>0</v>
      </c>
      <c r="M100">
        <f t="shared" si="26"/>
        <v>0</v>
      </c>
      <c r="T100">
        <f t="shared" si="27"/>
        <v>0</v>
      </c>
      <c r="W100">
        <f t="shared" si="28"/>
        <v>0</v>
      </c>
      <c r="X100">
        <f t="shared" si="29"/>
        <v>0</v>
      </c>
      <c r="AF100">
        <f t="shared" si="30"/>
        <v>0</v>
      </c>
      <c r="AH100">
        <f t="shared" si="31"/>
        <v>0</v>
      </c>
      <c r="AK100">
        <f t="shared" si="32"/>
        <v>0</v>
      </c>
      <c r="AU100">
        <f t="shared" si="33"/>
        <v>0</v>
      </c>
      <c r="AV100">
        <f t="shared" si="34"/>
        <v>0</v>
      </c>
      <c r="AW100">
        <f t="shared" si="35"/>
        <v>0</v>
      </c>
      <c r="AX100">
        <f t="shared" si="36"/>
        <v>0</v>
      </c>
      <c r="BG100">
        <f t="shared" si="37"/>
        <v>0</v>
      </c>
      <c r="BH100" s="4">
        <f t="shared" si="38"/>
        <v>0</v>
      </c>
    </row>
    <row r="101" spans="6:60">
      <c r="F101">
        <f>IF(B101="",0,(LEN(B101)-LEN(SUBSTITUTE(B101,". ","."))+1))</f>
        <v>0</v>
      </c>
      <c r="G101">
        <f>IF(B101="",0,LEN(B101)-LEN(SUBSTITUTE(B101," ",""))+1)</f>
        <v>0</v>
      </c>
      <c r="H101">
        <f>IF(F101=0,0,G101/F101)</f>
        <v>0</v>
      </c>
      <c r="I101">
        <f>LEN(B101)</f>
        <v>0</v>
      </c>
      <c r="K101">
        <f>IF(G101=0,0,J101/G101)</f>
        <v>0</v>
      </c>
      <c r="L101">
        <f t="shared" si="25"/>
        <v>0</v>
      </c>
      <c r="M101">
        <f t="shared" si="26"/>
        <v>0</v>
      </c>
      <c r="T101">
        <f>QUOTIENT((Q101+R101+S101),3)</f>
        <v>0</v>
      </c>
      <c r="W101">
        <f>QUOTIENT((P101+T101),2)</f>
        <v>0</v>
      </c>
      <c r="X101">
        <f t="shared" si="29"/>
        <v>0</v>
      </c>
      <c r="AF101">
        <f t="shared" si="30"/>
        <v>0</v>
      </c>
      <c r="AH101">
        <f t="shared" si="31"/>
        <v>0</v>
      </c>
      <c r="AK101">
        <f t="shared" si="32"/>
        <v>0</v>
      </c>
      <c r="AU101">
        <f>IF(G101=0,0,(206.835-(84.6*(K101))-(1.015*(H101))))</f>
        <v>0</v>
      </c>
      <c r="AV101">
        <f>IF(G101=0,0,(0.39*H101)+(11.8*K101)-15.59)</f>
        <v>0</v>
      </c>
      <c r="AW101">
        <f>IF(G101=0,0,((0.0588*(LEN(SUBSTITUTE(B101," ",""))/G101)*100)-(0.296*(F101/G101)*100)-15.8))</f>
        <v>0</v>
      </c>
      <c r="AX101">
        <f>IF(I101=0,0,(4.71*M101)+(0.5*H101)-21.43)</f>
        <v>0</v>
      </c>
      <c r="BG101">
        <f t="shared" si="37"/>
        <v>0</v>
      </c>
      <c r="BH101" s="4">
        <f t="shared" si="38"/>
        <v>0</v>
      </c>
    </row>
    <row r="102" spans="6:60">
      <c r="F102">
        <f>IF(B102="",0,(LEN(B102)-LEN(SUBSTITUTE(B102,". ","."))+1))</f>
        <v>0</v>
      </c>
      <c r="G102">
        <f>IF(B102="",0,LEN(B102)-LEN(SUBSTITUTE(B102," ",""))+1)</f>
        <v>0</v>
      </c>
      <c r="H102">
        <f>IF(F102=0,0,G102/F102)</f>
        <v>0</v>
      </c>
      <c r="I102">
        <f>LEN(B102)</f>
        <v>0</v>
      </c>
      <c r="K102">
        <f>IF(G102=0,0,J102/G102)</f>
        <v>0</v>
      </c>
      <c r="L102">
        <f t="shared" si="25"/>
        <v>0</v>
      </c>
      <c r="M102">
        <f t="shared" si="26"/>
        <v>0</v>
      </c>
      <c r="T102">
        <f>QUOTIENT((Q102+R102+S102),3)</f>
        <v>0</v>
      </c>
      <c r="W102">
        <f>QUOTIENT((P102+T102),2)</f>
        <v>0</v>
      </c>
      <c r="X102">
        <f t="shared" si="29"/>
        <v>0</v>
      </c>
      <c r="AF102">
        <f t="shared" si="30"/>
        <v>0</v>
      </c>
      <c r="AH102">
        <f t="shared" si="31"/>
        <v>0</v>
      </c>
      <c r="AK102">
        <f t="shared" si="32"/>
        <v>0</v>
      </c>
      <c r="AU102">
        <f>IF(G102=0,0,(206.835-(84.6*(K102))-(1.015*(H102))))</f>
        <v>0</v>
      </c>
      <c r="AV102">
        <f>IF(G102=0,0,(0.39*H102)+(11.8*K102)-15.59)</f>
        <v>0</v>
      </c>
      <c r="AW102">
        <f>IF(G102=0,0,((0.0588*(LEN(SUBSTITUTE(B102," ",""))/G102)*100)-(0.296*(F102/G102)*100)-15.8))</f>
        <v>0</v>
      </c>
      <c r="AX102">
        <f>IF(I102=0,0,(4.71*M102)+(0.5*H102)-21.43)</f>
        <v>0</v>
      </c>
      <c r="BG102">
        <f t="shared" si="37"/>
        <v>0</v>
      </c>
      <c r="BH102" s="4">
        <f t="shared" si="38"/>
        <v>0</v>
      </c>
    </row>
    <row r="103" spans="6:60">
      <c r="F103">
        <f>IF(B103="",0,(LEN(B103)-LEN(SUBSTITUTE(B103,". ","."))+1))</f>
        <v>0</v>
      </c>
      <c r="G103">
        <f>IF(B103="",0,LEN(B103)-LEN(SUBSTITUTE(B103," ",""))+1)</f>
        <v>0</v>
      </c>
      <c r="H103">
        <f>IF(F103=0,0,G103/F103)</f>
        <v>0</v>
      </c>
      <c r="I103">
        <f>LEN(B103)</f>
        <v>0</v>
      </c>
      <c r="K103">
        <f>IF(G103=0,0,J103/G103)</f>
        <v>0</v>
      </c>
      <c r="L103">
        <f t="shared" si="25"/>
        <v>0</v>
      </c>
      <c r="M103">
        <f t="shared" si="26"/>
        <v>0</v>
      </c>
      <c r="T103">
        <f>QUOTIENT((Q103+R103+S103),3)</f>
        <v>0</v>
      </c>
      <c r="W103">
        <f>QUOTIENT((P103+T103),2)</f>
        <v>0</v>
      </c>
      <c r="X103">
        <f t="shared" si="29"/>
        <v>0</v>
      </c>
      <c r="AF103">
        <f t="shared" si="30"/>
        <v>0</v>
      </c>
      <c r="AH103">
        <f t="shared" si="31"/>
        <v>0</v>
      </c>
      <c r="AK103">
        <f t="shared" si="32"/>
        <v>0</v>
      </c>
      <c r="AU103">
        <f>IF(G103=0,0,(206.835-(84.6*(K103))-(1.015*(H103))))</f>
        <v>0</v>
      </c>
      <c r="AV103">
        <f>IF(G103=0,0,(0.39*H103)+(11.8*K103)-15.59)</f>
        <v>0</v>
      </c>
      <c r="AW103">
        <f>IF(G103=0,0,((0.0588*(LEN(SUBSTITUTE(B103," ",""))/G103)*100)-(0.296*(F103/G103)*100)-15.8))</f>
        <v>0</v>
      </c>
      <c r="AX103">
        <f>IF(I103=0,0,(4.71*M103)+(0.5*H103)-21.43)</f>
        <v>0</v>
      </c>
      <c r="BG103">
        <f t="shared" si="37"/>
        <v>0</v>
      </c>
      <c r="BH103" s="4">
        <f t="shared" si="38"/>
        <v>0</v>
      </c>
    </row>
  </sheetData>
  <conditionalFormatting sqref="D4:E103 O4:T103 AY4:BA103 V4:AE103 AG4:AT103">
    <cfRule type="cellIs" dxfId="37" priority="51" operator="equal">
      <formula>0</formula>
    </cfRule>
  </conditionalFormatting>
  <conditionalFormatting sqref="D4:E103 O4:T103 AY4:BA103 V4:AE103 AG4:AT103">
    <cfRule type="cellIs" dxfId="36" priority="50" operator="equal">
      <formula>1</formula>
    </cfRule>
  </conditionalFormatting>
  <conditionalFormatting sqref="F4:F103">
    <cfRule type="cellIs" dxfId="35" priority="38" operator="greaterThanOrEqual">
      <formula>2</formula>
    </cfRule>
    <cfRule type="cellIs" dxfId="34" priority="39" operator="equal">
      <formula>1</formula>
    </cfRule>
    <cfRule type="cellIs" dxfId="33" priority="49" operator="equal">
      <formula>0</formula>
    </cfRule>
  </conditionalFormatting>
  <conditionalFormatting sqref="G4:G103">
    <cfRule type="cellIs" dxfId="32" priority="35" operator="greaterThan">
      <formula>20</formula>
    </cfRule>
    <cfRule type="cellIs" dxfId="31" priority="36" operator="between">
      <formula>16</formula>
      <formula>20</formula>
    </cfRule>
    <cfRule type="cellIs" dxfId="30" priority="37" operator="between">
      <formula>5</formula>
      <formula>15</formula>
    </cfRule>
    <cfRule type="cellIs" dxfId="29" priority="48" operator="lessThan">
      <formula>5</formula>
    </cfRule>
  </conditionalFormatting>
  <conditionalFormatting sqref="U4:U103">
    <cfRule type="cellIs" dxfId="28" priority="46" operator="equal">
      <formula>1</formula>
    </cfRule>
    <cfRule type="cellIs" dxfId="27" priority="47" operator="equal">
      <formula>0</formula>
    </cfRule>
  </conditionalFormatting>
  <conditionalFormatting sqref="AU4:AU103">
    <cfRule type="colorScale" priority="45">
      <colorScale>
        <cfvo type="num" val="0"/>
        <cfvo type="num" val="65"/>
        <cfvo type="num" val="100"/>
        <color rgb="FFFFCCCC"/>
        <color rgb="FFFFEB84"/>
        <color theme="9" tint="0.39997558519241921"/>
      </colorScale>
    </cfRule>
  </conditionalFormatting>
  <conditionalFormatting sqref="AV4:AX103">
    <cfRule type="colorScale" priority="44">
      <colorScale>
        <cfvo type="num" val="0"/>
        <cfvo type="num" val="8"/>
        <cfvo type="num" val="15"/>
        <color theme="9" tint="0.39997558519241921"/>
        <color rgb="FFFFEB84"/>
        <color rgb="FFFFCCCC"/>
      </colorScale>
    </cfRule>
  </conditionalFormatting>
  <conditionalFormatting sqref="AU2">
    <cfRule type="colorScale" priority="43">
      <colorScale>
        <cfvo type="num" val="0"/>
        <cfvo type="num" val="65"/>
        <cfvo type="num" val="100"/>
        <color rgb="FFFFCCCC"/>
        <color rgb="FFFFEB84"/>
        <color theme="9" tint="0.39997558519241921"/>
      </colorScale>
    </cfRule>
  </conditionalFormatting>
  <conditionalFormatting sqref="AV2">
    <cfRule type="colorScale" priority="42">
      <colorScale>
        <cfvo type="num" val="0"/>
        <cfvo type="num" val="8"/>
        <cfvo type="num" val="13"/>
        <color theme="9" tint="0.39997558519241921"/>
        <color rgb="FFFFEB84"/>
        <color rgb="FFFFCCCC"/>
      </colorScale>
    </cfRule>
  </conditionalFormatting>
  <conditionalFormatting sqref="AW2">
    <cfRule type="colorScale" priority="41">
      <colorScale>
        <cfvo type="num" val="0"/>
        <cfvo type="num" val="8"/>
        <cfvo type="num" val="13"/>
        <color theme="9" tint="0.39997558519241921"/>
        <color rgb="FFFFEB84"/>
        <color rgb="FFFFCCCC"/>
      </colorScale>
    </cfRule>
  </conditionalFormatting>
  <conditionalFormatting sqref="AX2">
    <cfRule type="colorScale" priority="40">
      <colorScale>
        <cfvo type="num" val="0"/>
        <cfvo type="num" val="8"/>
        <cfvo type="num" val="13"/>
        <color theme="9" tint="0.39997558519241921"/>
        <color rgb="FFFFEB84"/>
        <color rgb="FFFFCCCC"/>
      </colorScale>
    </cfRule>
  </conditionalFormatting>
  <conditionalFormatting sqref="N4:N103">
    <cfRule type="cellIs" dxfId="26" priority="33" operator="equal">
      <formula>1</formula>
    </cfRule>
    <cfRule type="cellIs" dxfId="25" priority="34" operator="notEqual">
      <formula>1</formula>
    </cfRule>
  </conditionalFormatting>
  <conditionalFormatting sqref="N2">
    <cfRule type="cellIs" dxfId="24" priority="31" operator="equal">
      <formula>1</formula>
    </cfRule>
    <cfRule type="cellIs" dxfId="23" priority="32" operator="notEqual">
      <formula>1</formula>
    </cfRule>
  </conditionalFormatting>
  <conditionalFormatting sqref="L2:M2 O2:AE2 AG2:AT2 AY2:BA2">
    <cfRule type="colorScale" priority="30">
      <colorScale>
        <cfvo type="num" val="0"/>
        <cfvo type="num" val="50"/>
        <cfvo type="num" val="100"/>
        <color rgb="FFFFCCCC"/>
        <color rgb="FFFFEB84"/>
        <color theme="9" tint="0.39997558519241921"/>
      </colorScale>
    </cfRule>
  </conditionalFormatting>
  <conditionalFormatting sqref="BM2">
    <cfRule type="colorScale" priority="29">
      <colorScale>
        <cfvo type="num" val="0"/>
        <cfvo type="num" val="50"/>
        <cfvo type="num" val="100"/>
        <color rgb="FFFFCCCC"/>
        <color rgb="FFFFEB84"/>
        <color theme="9" tint="0.39997558519241921"/>
      </colorScale>
    </cfRule>
  </conditionalFormatting>
  <conditionalFormatting sqref="BG4:BG103">
    <cfRule type="cellIs" dxfId="22" priority="27" operator="greaterThanOrEqual">
      <formula>208</formula>
    </cfRule>
    <cfRule type="cellIs" dxfId="21" priority="28" operator="lessThan">
      <formula>208</formula>
    </cfRule>
  </conditionalFormatting>
  <conditionalFormatting sqref="BG2">
    <cfRule type="cellIs" dxfId="20" priority="25" operator="greaterThanOrEqual">
      <formula>208</formula>
    </cfRule>
    <cfRule type="cellIs" dxfId="19" priority="26" operator="lessThan">
      <formula>208</formula>
    </cfRule>
  </conditionalFormatting>
  <conditionalFormatting sqref="BB4:BB103 BB2 BC4:BF4">
    <cfRule type="cellIs" dxfId="18" priority="22" operator="greaterThanOrEqual">
      <formula>9</formula>
    </cfRule>
    <cfRule type="cellIs" dxfId="17" priority="23" operator="between">
      <formula>7</formula>
      <formula>9</formula>
    </cfRule>
    <cfRule type="cellIs" dxfId="16" priority="24" operator="lessThan">
      <formula>7</formula>
    </cfRule>
  </conditionalFormatting>
  <conditionalFormatting sqref="BC4">
    <cfRule type="colorScale" priority="21">
      <colorScale>
        <cfvo type="num" val="0"/>
        <cfvo type="percentile" val="8"/>
        <cfvo type="num" val="15"/>
        <color theme="9" tint="0.39997558519241921"/>
        <color rgb="FFFFEB84"/>
        <color rgb="FFFFCCCC"/>
      </colorScale>
    </cfRule>
  </conditionalFormatting>
  <conditionalFormatting sqref="BD4">
    <cfRule type="colorScale" priority="20">
      <colorScale>
        <cfvo type="num" val="0"/>
        <cfvo type="percentile" val="8"/>
        <cfvo type="num" val="15"/>
        <color theme="9" tint="0.39997558519241921"/>
        <color rgb="FFFFEB84"/>
        <color rgb="FFFFCCCC"/>
      </colorScale>
    </cfRule>
  </conditionalFormatting>
  <conditionalFormatting sqref="BE4">
    <cfRule type="colorScale" priority="19">
      <colorScale>
        <cfvo type="num" val="0"/>
        <cfvo type="percentile" val="8"/>
        <cfvo type="num" val="15"/>
        <color theme="9" tint="0.39997558519241921"/>
        <color rgb="FFFFEB84"/>
        <color rgb="FFFFCCCC"/>
      </colorScale>
    </cfRule>
  </conditionalFormatting>
  <conditionalFormatting sqref="BF4">
    <cfRule type="colorScale" priority="18">
      <colorScale>
        <cfvo type="num" val="0"/>
        <cfvo type="percentile" val="8"/>
        <cfvo type="num" val="15"/>
        <color theme="9" tint="0.39997558519241921"/>
        <color rgb="FFFFEB84"/>
        <color rgb="FFFFCCCC"/>
      </colorScale>
    </cfRule>
  </conditionalFormatting>
  <conditionalFormatting sqref="BC2:BF2">
    <cfRule type="cellIs" dxfId="15" priority="15" operator="greaterThanOrEqual">
      <formula>9</formula>
    </cfRule>
    <cfRule type="cellIs" dxfId="14" priority="16" operator="between">
      <formula>7</formula>
      <formula>9</formula>
    </cfRule>
    <cfRule type="cellIs" dxfId="13" priority="17" operator="lessThan">
      <formula>7</formula>
    </cfRule>
  </conditionalFormatting>
  <conditionalFormatting sqref="BC5:BF5">
    <cfRule type="cellIs" dxfId="12" priority="12" operator="greaterThanOrEqual">
      <formula>9</formula>
    </cfRule>
    <cfRule type="cellIs" dxfId="11" priority="13" operator="between">
      <formula>7</formula>
      <formula>9</formula>
    </cfRule>
    <cfRule type="cellIs" dxfId="10" priority="14" operator="lessThan">
      <formula>7</formula>
    </cfRule>
  </conditionalFormatting>
  <conditionalFormatting sqref="BC6:BC103">
    <cfRule type="cellIs" dxfId="9" priority="9" operator="greaterThanOrEqual">
      <formula>9</formula>
    </cfRule>
    <cfRule type="cellIs" dxfId="8" priority="10" operator="between">
      <formula>7</formula>
      <formula>9</formula>
    </cfRule>
    <cfRule type="cellIs" dxfId="7" priority="11" operator="lessThan">
      <formula>7</formula>
    </cfRule>
  </conditionalFormatting>
  <conditionalFormatting sqref="BD6:BD103">
    <cfRule type="cellIs" dxfId="6" priority="6" operator="greaterThanOrEqual">
      <formula>9</formula>
    </cfRule>
    <cfRule type="cellIs" dxfId="5" priority="7" operator="between">
      <formula>7</formula>
      <formula>9</formula>
    </cfRule>
    <cfRule type="cellIs" dxfId="4" priority="8" operator="lessThan">
      <formula>7</formula>
    </cfRule>
  </conditionalFormatting>
  <conditionalFormatting sqref="BE6:BF103">
    <cfRule type="cellIs" dxfId="3" priority="3" operator="greaterThanOrEqual">
      <formula>9</formula>
    </cfRule>
    <cfRule type="cellIs" dxfId="2" priority="4" operator="between">
      <formula>7</formula>
      <formula>9</formula>
    </cfRule>
    <cfRule type="cellIs" dxfId="1" priority="5" operator="lessThan">
      <formula>7</formula>
    </cfRule>
  </conditionalFormatting>
  <conditionalFormatting sqref="AF4:AF103">
    <cfRule type="cellIs" dxfId="0" priority="1" operator="equal">
      <formula>0</formula>
    </cfRule>
    <cfRule type="colorScale" priority="2">
      <colorScale>
        <cfvo type="num" val="1"/>
        <cfvo type="num" val="3"/>
        <cfvo type="num" val="5"/>
        <color theme="9" tint="0.39997558519241921"/>
        <color rgb="FFFFEB84"/>
        <color rgb="FFFFCCCC"/>
      </colorScale>
    </cfRule>
  </conditionalFormatting>
  <dataValidations count="2">
    <dataValidation type="whole" allowBlank="1" showInputMessage="1" showErrorMessage="1" sqref="D4:E103 O4:V103 Y4:AE103 AY4:BA103 AG4:AT103" xr:uid="{8A018BDA-584E-4D87-AE94-36C2796BA3A5}">
      <formula1>0</formula1>
      <formula2>1</formula2>
    </dataValidation>
    <dataValidation type="time" operator="greaterThanOrEqual" allowBlank="1" showInputMessage="1" showErrorMessage="1" sqref="BH2 BH4:BH103" xr:uid="{B00C31B1-D364-4D4E-8446-B998052771B3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2022-02-28T19:00:06Z</dcterms:created>
  <dcterms:modified xsi:type="dcterms:W3CDTF">2022-02-28T19:00:55Z</dcterms:modified>
  <cp:category/>
  <cp:contentStatus/>
</cp:coreProperties>
</file>